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Harold\ESPON QUALITY OF LIFE\WORK\10-Data&amp;Maps\2-Data files\Other Data\Barcelona study case\"/>
    </mc:Choice>
  </mc:AlternateContent>
  <bookViews>
    <workbookView xWindow="0" yWindow="0" windowWidth="25200" windowHeight="11985" activeTab="1"/>
  </bookViews>
  <sheets>
    <sheet name="metadata" sheetId="2" r:id="rId1"/>
    <sheet name="data" sheetId="1" r:id="rId2"/>
    <sheet name="distributor" sheetId="4" r:id="rId3"/>
  </sheets>
  <definedNames>
    <definedName name="TYPOLOGY_URBAN_RURAL_NUTS2_2010">#REF!</definedName>
  </definedNames>
  <calcPr calcId="152511"/>
  <fileRecoveryPr autoRecover="0"/>
</workbook>
</file>

<file path=xl/calcChain.xml><?xml version="1.0" encoding="utf-8"?>
<calcChain xmlns="http://schemas.openxmlformats.org/spreadsheetml/2006/main">
  <c r="AO1" i="1" l="1"/>
  <c r="AN1" i="1"/>
  <c r="AM1" i="1"/>
  <c r="AL1" i="1"/>
  <c r="AK1" i="1"/>
  <c r="AJ1" i="1"/>
  <c r="AI1" i="1"/>
  <c r="AH1" i="1"/>
  <c r="AG1" i="1"/>
  <c r="AF1" i="1"/>
  <c r="AE1" i="1"/>
  <c r="AD1" i="1"/>
  <c r="AC1" i="1"/>
  <c r="AB1" i="1"/>
  <c r="AA1" i="1"/>
  <c r="Z1" i="1"/>
  <c r="Y1" i="1"/>
  <c r="X1" i="1"/>
  <c r="W1" i="1"/>
  <c r="V1" i="1"/>
  <c r="U1" i="1"/>
  <c r="T1" i="1"/>
  <c r="S1" i="1"/>
  <c r="R1" i="1"/>
  <c r="Q1" i="1"/>
  <c r="P1" i="1"/>
  <c r="O1" i="1"/>
  <c r="N1" i="1"/>
  <c r="M1" i="1"/>
  <c r="L1" i="1"/>
  <c r="K1" i="1"/>
  <c r="J1" i="1"/>
  <c r="I1" i="1"/>
  <c r="H1" i="1"/>
  <c r="G1" i="1"/>
  <c r="F1" i="1"/>
  <c r="E1" i="1"/>
</calcChain>
</file>

<file path=xl/sharedStrings.xml><?xml version="1.0" encoding="utf-8"?>
<sst xmlns="http://schemas.openxmlformats.org/spreadsheetml/2006/main" count="407" uniqueCount="202">
  <si>
    <t>Code</t>
  </si>
  <si>
    <t>Name</t>
  </si>
  <si>
    <t>Abstract</t>
  </si>
  <si>
    <t>How to source this indicator</t>
  </si>
  <si>
    <t>Project</t>
  </si>
  <si>
    <t>Use constraint</t>
  </si>
  <si>
    <t>Point of Contact</t>
  </si>
  <si>
    <t>Copyright</t>
  </si>
  <si>
    <t>Publication Title</t>
  </si>
  <si>
    <t>Distributor</t>
  </si>
  <si>
    <t>Organization Name</t>
  </si>
  <si>
    <t>Role</t>
  </si>
  <si>
    <t>Point Of Contact</t>
  </si>
  <si>
    <t>Email</t>
  </si>
  <si>
    <t>info@espon.eu</t>
  </si>
  <si>
    <t>Phone</t>
  </si>
  <si>
    <t>Delivery Point</t>
  </si>
  <si>
    <t>City</t>
  </si>
  <si>
    <t>Postal Code</t>
  </si>
  <si>
    <t>Country</t>
  </si>
  <si>
    <t>Grand-Duché de Luxembourg</t>
  </si>
  <si>
    <t>Methodology Description / formula</t>
  </si>
  <si>
    <t>Upload/Metadata date</t>
  </si>
  <si>
    <t>Reference</t>
  </si>
  <si>
    <t>Indicator description</t>
  </si>
  <si>
    <t>Source description</t>
  </si>
  <si>
    <t xml:space="preserve">Provider Name </t>
  </si>
  <si>
    <t>do not edit</t>
  </si>
  <si>
    <t>ESPON EGTC</t>
  </si>
  <si>
    <t>4, rue Erasme</t>
  </si>
  <si>
    <t>Luxembourg - Kirchberg</t>
  </si>
  <si>
    <t>L-1468</t>
  </si>
  <si>
    <t>+35220600280</t>
  </si>
  <si>
    <t>Years available</t>
  </si>
  <si>
    <t>URL</t>
  </si>
  <si>
    <t>ESPON QoL</t>
  </si>
  <si>
    <t>El Raval</t>
  </si>
  <si>
    <t>Ciutat Vella</t>
  </si>
  <si>
    <t>El Barri Gòtic</t>
  </si>
  <si>
    <t>La Barceloneta</t>
  </si>
  <si>
    <t>Sant Pere, Santa Caterina i la Ribera</t>
  </si>
  <si>
    <t>El Fort Pienc</t>
  </si>
  <si>
    <t>Eixample</t>
  </si>
  <si>
    <t>La Sagrada Família</t>
  </si>
  <si>
    <t>La Dreta de l'Eixample</t>
  </si>
  <si>
    <t>L'Antiga Esquerra de l'Eixample</t>
  </si>
  <si>
    <t>la Nova Esquerra de l'Eixample</t>
  </si>
  <si>
    <t>Sant Antoni</t>
  </si>
  <si>
    <t>El Poblesec</t>
  </si>
  <si>
    <t>Sants-Montjuïc</t>
  </si>
  <si>
    <t>La Marina del Prat Vermell</t>
  </si>
  <si>
    <t>La Marina del Port</t>
  </si>
  <si>
    <t>La Font de la Guatlla</t>
  </si>
  <si>
    <t>Hostafrancs</t>
  </si>
  <si>
    <t>La Bordeta</t>
  </si>
  <si>
    <t>Sants-Badal</t>
  </si>
  <si>
    <t>Sants</t>
  </si>
  <si>
    <t>Les Corts</t>
  </si>
  <si>
    <t>La Maternitat i Sant Ramón</t>
  </si>
  <si>
    <t>Pedralbes</t>
  </si>
  <si>
    <t>Vallvidrera, el Tibidabo i les Planes</t>
  </si>
  <si>
    <t>Sarrià-Sant Gervasi</t>
  </si>
  <si>
    <t>Sarrià</t>
  </si>
  <si>
    <t>Les Tres Torres</t>
  </si>
  <si>
    <t>Sant Gervasi-La Bonanova</t>
  </si>
  <si>
    <t>Sant Gervasi-Galvany</t>
  </si>
  <si>
    <t>El Putxet i el Farró</t>
  </si>
  <si>
    <t>Vallcarca i els Penitents</t>
  </si>
  <si>
    <t>Gràcia</t>
  </si>
  <si>
    <t>El Coll</t>
  </si>
  <si>
    <t>La Salut</t>
  </si>
  <si>
    <t>La Vila de Gràcia</t>
  </si>
  <si>
    <t>El Camp d'en Grassot i Gràcia Nova</t>
  </si>
  <si>
    <t>El Baix Guinardó</t>
  </si>
  <si>
    <t>Horta-Guinardó</t>
  </si>
  <si>
    <t>Can Baró</t>
  </si>
  <si>
    <t>El Guinardó</t>
  </si>
  <si>
    <t>La Font d'en Fargues</t>
  </si>
  <si>
    <t>El Carmel</t>
  </si>
  <si>
    <t>La Teixonera</t>
  </si>
  <si>
    <t>Sant Genís dels Agudells</t>
  </si>
  <si>
    <t>Montbau</t>
  </si>
  <si>
    <t>La Vall d'Hebron</t>
  </si>
  <si>
    <t>La Clota</t>
  </si>
  <si>
    <t>Horta</t>
  </si>
  <si>
    <t>Vilapicina i la Torre Llobeta</t>
  </si>
  <si>
    <t>Nou Barris</t>
  </si>
  <si>
    <t>Porta</t>
  </si>
  <si>
    <t>El Turó de la Peira</t>
  </si>
  <si>
    <t>Can Peguera</t>
  </si>
  <si>
    <t>La Guineueta</t>
  </si>
  <si>
    <t>Canyelles</t>
  </si>
  <si>
    <t>Les Roquetes</t>
  </si>
  <si>
    <t>Verdun</t>
  </si>
  <si>
    <t>La Prosperitat</t>
  </si>
  <si>
    <t>La Trinitat Nova</t>
  </si>
  <si>
    <t>Torre Baró</t>
  </si>
  <si>
    <t>Ciutat Meridiana</t>
  </si>
  <si>
    <t>Vallbona</t>
  </si>
  <si>
    <t>La Trinitat Vella</t>
  </si>
  <si>
    <t>Sant Andreu</t>
  </si>
  <si>
    <t>Baró de Viver</t>
  </si>
  <si>
    <t>El Bon Pastor</t>
  </si>
  <si>
    <t>La Sagrera</t>
  </si>
  <si>
    <t>El Congrés i els Indians</t>
  </si>
  <si>
    <t>Navas</t>
  </si>
  <si>
    <t>El Camp de l'Arpa del Clot</t>
  </si>
  <si>
    <t>Sant Martí</t>
  </si>
  <si>
    <t>El Clot</t>
  </si>
  <si>
    <t>El Parc i la Llacuna del Poblenou</t>
  </si>
  <si>
    <t>La Vila Olímpica del Poblenou</t>
  </si>
  <si>
    <t>El Poblenou</t>
  </si>
  <si>
    <t>Diagonal Mar i el Front Marítim del Poblenou</t>
  </si>
  <si>
    <t>El Besós i el Maresme</t>
  </si>
  <si>
    <t>Provençals del Poblenou</t>
  </si>
  <si>
    <t>Sant Martí de Provençals</t>
  </si>
  <si>
    <t>La Verneda i la Pau</t>
  </si>
  <si>
    <t>Mcrit, Oriol Biosca; Mcrit, Harold Del Castillo</t>
  </si>
  <si>
    <t>Neighbourhood Name</t>
  </si>
  <si>
    <t>Quality of life indicators of Barcelona</t>
  </si>
  <si>
    <t>qol_ind1</t>
  </si>
  <si>
    <t>qol_ind2</t>
  </si>
  <si>
    <t>qol_ind3</t>
  </si>
  <si>
    <t>qol_ind4</t>
  </si>
  <si>
    <t>qol_ind5</t>
  </si>
  <si>
    <t>qol_ind6</t>
  </si>
  <si>
    <t>qol_ind7</t>
  </si>
  <si>
    <t>qol_ind8</t>
  </si>
  <si>
    <t>qol_ind9</t>
  </si>
  <si>
    <t>Main homes without heating</t>
  </si>
  <si>
    <t>Dwelling without elevator (%)</t>
  </si>
  <si>
    <t>Area of the neighbourhood intended for health services (%)</t>
  </si>
  <si>
    <t>Area of the neighbourhood intended for education services (%)</t>
  </si>
  <si>
    <t>% Population with a public transport accessibility index (PTAI) over the average</t>
  </si>
  <si>
    <t>Main homes without internet</t>
  </si>
  <si>
    <t>Area of the neighbourhood intended for offices and tourism (%)</t>
  </si>
  <si>
    <t>Percentage of locals registered as businesses</t>
  </si>
  <si>
    <t>% Public space for pedestrians</t>
  </si>
  <si>
    <t>Area of the neighbourhood intended for shows and religion  (%)</t>
  </si>
  <si>
    <t>Area of the neighbourhood intended for urban green spaces (%)</t>
  </si>
  <si>
    <t>Life expectancy</t>
  </si>
  <si>
    <t>Low weight at birth</t>
  </si>
  <si>
    <t>Tuberculosis rate</t>
  </si>
  <si>
    <t>Gonococcal rate</t>
  </si>
  <si>
    <t>Standardized HIV rate</t>
  </si>
  <si>
    <t>Drug abuse Index</t>
  </si>
  <si>
    <t>Needles on the street (%)</t>
  </si>
  <si>
    <t>Victimization rate</t>
  </si>
  <si>
    <t>Number of people injured or killed by traffic collision per vehicle-km</t>
  </si>
  <si>
    <t>Unemployment Total (%)</t>
  </si>
  <si>
    <t>Long duration unemployment (%)</t>
  </si>
  <si>
    <t>Rate of persons under 18 served by the Child and Adolescent Care Teams</t>
  </si>
  <si>
    <t>Persons 16-29 years of age with primary education or less (%)</t>
  </si>
  <si>
    <t>Territorial income distribution in the city of Barcelona</t>
  </si>
  <si>
    <t>Population &gt;75 years that live alone (%)</t>
  </si>
  <si>
    <t>Noise</t>
  </si>
  <si>
    <t>NO2 concentration</t>
  </si>
  <si>
    <t>PM10 concentration</t>
  </si>
  <si>
    <t>Km traveled by motorized vehicles</t>
  </si>
  <si>
    <t>Risk of bad mental health</t>
  </si>
  <si>
    <t>Abstention in the last municipal elections (%)</t>
  </si>
  <si>
    <t>Number of nesting bird species</t>
  </si>
  <si>
    <t>Number of plant and tree species</t>
  </si>
  <si>
    <t>AjuntBCN</t>
  </si>
  <si>
    <t>InfoDistrictes</t>
  </si>
  <si>
    <t>ATM</t>
  </si>
  <si>
    <t>InfoBarris</t>
  </si>
  <si>
    <t>OpenDataBCN</t>
  </si>
  <si>
    <t>qol_ind10</t>
  </si>
  <si>
    <t>qol_ind11</t>
  </si>
  <si>
    <t>qol_ind12</t>
  </si>
  <si>
    <t>qol_ind13</t>
  </si>
  <si>
    <t>qol_ind14</t>
  </si>
  <si>
    <t>qol_ind15</t>
  </si>
  <si>
    <t>qol_ind16</t>
  </si>
  <si>
    <t>qol_ind17</t>
  </si>
  <si>
    <t>qol_ind18</t>
  </si>
  <si>
    <t>qol_ind19</t>
  </si>
  <si>
    <t>qol_ind20</t>
  </si>
  <si>
    <t>qol_ind21</t>
  </si>
  <si>
    <t>qol_ind22</t>
  </si>
  <si>
    <t>qol_ind23</t>
  </si>
  <si>
    <t>qol_ind24</t>
  </si>
  <si>
    <t>qol_ind25</t>
  </si>
  <si>
    <t>qol_ind26</t>
  </si>
  <si>
    <t>qol_ind27</t>
  </si>
  <si>
    <t>qol_ind28</t>
  </si>
  <si>
    <t>qol_ind29</t>
  </si>
  <si>
    <t>qol_ind30</t>
  </si>
  <si>
    <t>qol_ind31</t>
  </si>
  <si>
    <t>qol_ind32</t>
  </si>
  <si>
    <t>qol_ind33</t>
  </si>
  <si>
    <t>qol_ind34</t>
  </si>
  <si>
    <t>qol_ind35</t>
  </si>
  <si>
    <t>qol_ind36</t>
  </si>
  <si>
    <t>qol_ind37</t>
  </si>
  <si>
    <t>Premature mortality rate</t>
  </si>
  <si>
    <t>Vegetation index</t>
  </si>
  <si>
    <t>Percentage of homes with&gt; 4 residents by average surface of the house</t>
  </si>
  <si>
    <t>District Name</t>
  </si>
  <si>
    <t>Neighbourhood Code</t>
  </si>
  <si>
    <t>District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</si>
</sst>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2" fillId="0" borderId="0"/>
    <xf numFmtId="0" fontId="9" fillId="0" borderId="0"/>
    <xf numFmtId="0" fontId="1" fillId="0" borderId="0"/>
  </cellStyleXfs>
  <cellXfs count="52">
    <xf numFmtId="0" fontId="0" fillId="0" borderId="0" xfId="0"/>
    <xf numFmtId="0" fontId="0" fillId="0" borderId="0" xfId="0" applyAlignment="1"/>
    <xf numFmtId="0" fontId="6" fillId="2" borderId="0" xfId="0" applyFont="1" applyFill="1"/>
    <xf numFmtId="0" fontId="5" fillId="3" borderId="1" xfId="0" applyFont="1" applyFill="1" applyBorder="1" applyAlignment="1">
      <alignment vertical="center" wrapText="1"/>
    </xf>
    <xf numFmtId="0" fontId="0" fillId="2" borderId="0" xfId="0" applyFill="1" applyAlignment="1">
      <alignment vertical="center"/>
    </xf>
    <xf numFmtId="0" fontId="4" fillId="0" borderId="2" xfId="0" applyFont="1" applyBorder="1"/>
    <xf numFmtId="0" fontId="4" fillId="3" borderId="1" xfId="0" applyFont="1" applyFill="1" applyBorder="1"/>
    <xf numFmtId="0" fontId="4" fillId="0" borderId="1" xfId="0" applyFont="1" applyBorder="1"/>
    <xf numFmtId="0" fontId="4" fillId="3" borderId="3" xfId="0" applyFont="1" applyFill="1" applyBorder="1"/>
    <xf numFmtId="0" fontId="5" fillId="3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49" fontId="5" fillId="3" borderId="1" xfId="0" applyNumberFormat="1" applyFont="1" applyFill="1" applyBorder="1" applyAlignment="1">
      <alignment vertical="center"/>
    </xf>
    <xf numFmtId="0" fontId="4" fillId="3" borderId="4" xfId="0" applyFont="1" applyFill="1" applyBorder="1" applyAlignment="1">
      <alignment vertical="center" wrapText="1"/>
    </xf>
    <xf numFmtId="0" fontId="7" fillId="0" borderId="0" xfId="0" applyFont="1"/>
    <xf numFmtId="0" fontId="4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2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0" xfId="0" applyFill="1"/>
    <xf numFmtId="0" fontId="5" fillId="0" borderId="3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6" fillId="2" borderId="7" xfId="0" applyFont="1" applyFill="1" applyBorder="1"/>
    <xf numFmtId="0" fontId="4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/>
    </xf>
    <xf numFmtId="0" fontId="6" fillId="2" borderId="8" xfId="0" applyFont="1" applyFill="1" applyBorder="1" applyAlignment="1"/>
    <xf numFmtId="0" fontId="0" fillId="3" borderId="1" xfId="0" applyFill="1" applyBorder="1" applyAlignment="1">
      <alignment vertical="center" wrapText="1"/>
    </xf>
    <xf numFmtId="14" fontId="5" fillId="3" borderId="1" xfId="0" applyNumberFormat="1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4" fillId="2" borderId="8" xfId="2" applyNumberFormat="1" applyFont="1" applyFill="1" applyBorder="1" applyAlignment="1">
      <alignment horizontal="left"/>
    </xf>
    <xf numFmtId="0" fontId="4" fillId="2" borderId="9" xfId="2" applyNumberFormat="1" applyFont="1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2" borderId="5" xfId="0" applyFont="1" applyFill="1" applyBorder="1" applyAlignment="1">
      <alignment horizontal="left"/>
    </xf>
    <xf numFmtId="0" fontId="0" fillId="0" borderId="0" xfId="0" applyAlignment="1">
      <alignment horizontal="left"/>
    </xf>
    <xf numFmtId="2" fontId="0" fillId="4" borderId="1" xfId="0" applyNumberFormat="1" applyFont="1" applyFill="1" applyBorder="1" applyAlignment="1">
      <alignment horizontal="center"/>
    </xf>
    <xf numFmtId="2" fontId="0" fillId="0" borderId="0" xfId="0" applyNumberFormat="1"/>
    <xf numFmtId="0" fontId="5" fillId="0" borderId="1" xfId="0" applyFont="1" applyBorder="1" applyAlignment="1">
      <alignment vertical="center" wrapText="1"/>
    </xf>
    <xf numFmtId="0" fontId="0" fillId="2" borderId="4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/>
    </xf>
    <xf numFmtId="0" fontId="0" fillId="2" borderId="12" xfId="0" applyFill="1" applyBorder="1" applyAlignment="1">
      <alignment horizontal="left"/>
    </xf>
    <xf numFmtId="0" fontId="0" fillId="2" borderId="13" xfId="0" applyFont="1" applyFill="1" applyBorder="1" applyAlignment="1">
      <alignment horizontal="left"/>
    </xf>
    <xf numFmtId="2" fontId="0" fillId="4" borderId="3" xfId="0" applyNumberFormat="1" applyFont="1" applyFill="1" applyBorder="1" applyAlignment="1">
      <alignment horizontal="center"/>
    </xf>
    <xf numFmtId="0" fontId="0" fillId="0" borderId="0" xfId="0" applyAlignment="1">
      <alignment wrapText="1"/>
    </xf>
  </cellXfs>
  <cellStyles count="6">
    <cellStyle name="Lien hypertexte 2" xfId="1"/>
    <cellStyle name="Normal" xfId="0" builtinId="0"/>
    <cellStyle name="Normal 2" xfId="2"/>
    <cellStyle name="Normal 2 2" xfId="3"/>
    <cellStyle name="Normal 3" xfId="4"/>
    <cellStyle name="Normal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0"/>
  <sheetViews>
    <sheetView zoomScaleNormal="100" workbookViewId="0"/>
  </sheetViews>
  <sheetFormatPr baseColWidth="10" defaultColWidth="9.140625" defaultRowHeight="12.75" x14ac:dyDescent="0.2"/>
  <cols>
    <col min="1" max="1" width="35.7109375" customWidth="1"/>
    <col min="2" max="38" width="30.7109375" style="1" customWidth="1"/>
  </cols>
  <sheetData>
    <row r="1" spans="1:38" ht="15.75" x14ac:dyDescent="0.25">
      <c r="A1" s="27" t="s">
        <v>24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</row>
    <row r="2" spans="1:38" x14ac:dyDescent="0.2">
      <c r="A2" s="28" t="s">
        <v>0</v>
      </c>
      <c r="B2" s="29" t="s">
        <v>120</v>
      </c>
      <c r="C2" s="29" t="s">
        <v>121</v>
      </c>
      <c r="D2" s="29" t="s">
        <v>122</v>
      </c>
      <c r="E2" s="29" t="s">
        <v>123</v>
      </c>
      <c r="F2" s="29" t="s">
        <v>124</v>
      </c>
      <c r="G2" s="29" t="s">
        <v>125</v>
      </c>
      <c r="H2" s="29" t="s">
        <v>126</v>
      </c>
      <c r="I2" s="29" t="s">
        <v>127</v>
      </c>
      <c r="J2" s="29" t="s">
        <v>128</v>
      </c>
      <c r="K2" s="29" t="s">
        <v>168</v>
      </c>
      <c r="L2" s="29" t="s">
        <v>169</v>
      </c>
      <c r="M2" s="29" t="s">
        <v>170</v>
      </c>
      <c r="N2" s="29" t="s">
        <v>171</v>
      </c>
      <c r="O2" s="29" t="s">
        <v>172</v>
      </c>
      <c r="P2" s="29" t="s">
        <v>173</v>
      </c>
      <c r="Q2" s="29" t="s">
        <v>174</v>
      </c>
      <c r="R2" s="29" t="s">
        <v>175</v>
      </c>
      <c r="S2" s="29" t="s">
        <v>176</v>
      </c>
      <c r="T2" s="29" t="s">
        <v>177</v>
      </c>
      <c r="U2" s="29" t="s">
        <v>178</v>
      </c>
      <c r="V2" s="29" t="s">
        <v>179</v>
      </c>
      <c r="W2" s="29" t="s">
        <v>180</v>
      </c>
      <c r="X2" s="29" t="s">
        <v>181</v>
      </c>
      <c r="Y2" s="29" t="s">
        <v>182</v>
      </c>
      <c r="Z2" s="29" t="s">
        <v>183</v>
      </c>
      <c r="AA2" s="29" t="s">
        <v>184</v>
      </c>
      <c r="AB2" s="29" t="s">
        <v>185</v>
      </c>
      <c r="AC2" s="29" t="s">
        <v>186</v>
      </c>
      <c r="AD2" s="29" t="s">
        <v>187</v>
      </c>
      <c r="AE2" s="29" t="s">
        <v>188</v>
      </c>
      <c r="AF2" s="29" t="s">
        <v>189</v>
      </c>
      <c r="AG2" s="29" t="s">
        <v>190</v>
      </c>
      <c r="AH2" s="29" t="s">
        <v>191</v>
      </c>
      <c r="AI2" s="29" t="s">
        <v>192</v>
      </c>
      <c r="AJ2" s="29" t="s">
        <v>193</v>
      </c>
      <c r="AK2" s="29" t="s">
        <v>194</v>
      </c>
      <c r="AL2" s="29" t="s">
        <v>195</v>
      </c>
    </row>
    <row r="3" spans="1:38" x14ac:dyDescent="0.2">
      <c r="A3" s="16" t="s">
        <v>1</v>
      </c>
      <c r="B3" s="3" t="s">
        <v>119</v>
      </c>
      <c r="C3" s="3" t="s">
        <v>119</v>
      </c>
      <c r="D3" s="3" t="s">
        <v>119</v>
      </c>
      <c r="E3" s="3" t="s">
        <v>119</v>
      </c>
      <c r="F3" s="3" t="s">
        <v>119</v>
      </c>
      <c r="G3" s="3" t="s">
        <v>119</v>
      </c>
      <c r="H3" s="3" t="s">
        <v>119</v>
      </c>
      <c r="I3" s="3" t="s">
        <v>119</v>
      </c>
      <c r="J3" s="3" t="s">
        <v>119</v>
      </c>
      <c r="K3" s="3" t="s">
        <v>119</v>
      </c>
      <c r="L3" s="3" t="s">
        <v>119</v>
      </c>
      <c r="M3" s="3" t="s">
        <v>119</v>
      </c>
      <c r="N3" s="3" t="s">
        <v>119</v>
      </c>
      <c r="O3" s="3" t="s">
        <v>119</v>
      </c>
      <c r="P3" s="3" t="s">
        <v>119</v>
      </c>
      <c r="Q3" s="3" t="s">
        <v>119</v>
      </c>
      <c r="R3" s="3" t="s">
        <v>119</v>
      </c>
      <c r="S3" s="3" t="s">
        <v>119</v>
      </c>
      <c r="T3" s="3" t="s">
        <v>119</v>
      </c>
      <c r="U3" s="3" t="s">
        <v>119</v>
      </c>
      <c r="V3" s="3" t="s">
        <v>119</v>
      </c>
      <c r="W3" s="3" t="s">
        <v>119</v>
      </c>
      <c r="X3" s="3" t="s">
        <v>119</v>
      </c>
      <c r="Y3" s="3" t="s">
        <v>119</v>
      </c>
      <c r="Z3" s="3" t="s">
        <v>119</v>
      </c>
      <c r="AA3" s="3" t="s">
        <v>119</v>
      </c>
      <c r="AB3" s="3" t="s">
        <v>119</v>
      </c>
      <c r="AC3" s="3" t="s">
        <v>119</v>
      </c>
      <c r="AD3" s="3" t="s">
        <v>119</v>
      </c>
      <c r="AE3" s="3" t="s">
        <v>119</v>
      </c>
      <c r="AF3" s="3" t="s">
        <v>119</v>
      </c>
      <c r="AG3" s="3" t="s">
        <v>119</v>
      </c>
      <c r="AH3" s="3" t="s">
        <v>119</v>
      </c>
      <c r="AI3" s="3" t="s">
        <v>119</v>
      </c>
      <c r="AJ3" s="3" t="s">
        <v>119</v>
      </c>
      <c r="AK3" s="3" t="s">
        <v>119</v>
      </c>
      <c r="AL3" s="3" t="s">
        <v>119</v>
      </c>
    </row>
    <row r="4" spans="1:38" ht="36" x14ac:dyDescent="0.2">
      <c r="A4" s="17" t="s">
        <v>2</v>
      </c>
      <c r="B4" s="42" t="s">
        <v>129</v>
      </c>
      <c r="C4" s="42" t="s">
        <v>130</v>
      </c>
      <c r="D4" s="42" t="s">
        <v>131</v>
      </c>
      <c r="E4" s="42" t="s">
        <v>132</v>
      </c>
      <c r="F4" s="42" t="s">
        <v>133</v>
      </c>
      <c r="G4" s="42" t="s">
        <v>134</v>
      </c>
      <c r="H4" s="42" t="s">
        <v>135</v>
      </c>
      <c r="I4" s="42" t="s">
        <v>136</v>
      </c>
      <c r="J4" s="42" t="s">
        <v>137</v>
      </c>
      <c r="K4" s="42" t="s">
        <v>138</v>
      </c>
      <c r="L4" s="42" t="s">
        <v>139</v>
      </c>
      <c r="M4" s="42" t="s">
        <v>140</v>
      </c>
      <c r="N4" s="42" t="s">
        <v>141</v>
      </c>
      <c r="O4" s="42" t="s">
        <v>142</v>
      </c>
      <c r="P4" s="42" t="s">
        <v>143</v>
      </c>
      <c r="Q4" s="42" t="s">
        <v>144</v>
      </c>
      <c r="R4" s="42" t="s">
        <v>145</v>
      </c>
      <c r="S4" s="42" t="s">
        <v>146</v>
      </c>
      <c r="T4" s="42" t="s">
        <v>147</v>
      </c>
      <c r="U4" s="42" t="s">
        <v>148</v>
      </c>
      <c r="V4" s="42" t="s">
        <v>149</v>
      </c>
      <c r="W4" s="42" t="s">
        <v>150</v>
      </c>
      <c r="X4" s="42" t="s">
        <v>151</v>
      </c>
      <c r="Y4" s="42" t="s">
        <v>152</v>
      </c>
      <c r="Z4" s="42" t="s">
        <v>153</v>
      </c>
      <c r="AA4" s="42" t="s">
        <v>154</v>
      </c>
      <c r="AB4" s="42" t="s">
        <v>155</v>
      </c>
      <c r="AC4" s="42" t="s">
        <v>156</v>
      </c>
      <c r="AD4" s="42" t="s">
        <v>157</v>
      </c>
      <c r="AE4" s="42" t="s">
        <v>158</v>
      </c>
      <c r="AF4" s="42" t="s">
        <v>159</v>
      </c>
      <c r="AG4" s="42" t="s">
        <v>160</v>
      </c>
      <c r="AH4" s="42" t="s">
        <v>161</v>
      </c>
      <c r="AI4" s="42" t="s">
        <v>162</v>
      </c>
      <c r="AJ4" s="42" t="s">
        <v>198</v>
      </c>
      <c r="AK4" s="42" t="s">
        <v>197</v>
      </c>
      <c r="AL4" s="42" t="s">
        <v>196</v>
      </c>
    </row>
    <row r="5" spans="1:38" x14ac:dyDescent="0.2">
      <c r="A5" s="16" t="s">
        <v>33</v>
      </c>
      <c r="B5" s="3">
        <v>2018</v>
      </c>
      <c r="C5" s="3">
        <v>2018</v>
      </c>
      <c r="D5" s="3">
        <v>2018</v>
      </c>
      <c r="E5" s="3">
        <v>2018</v>
      </c>
      <c r="F5" s="3">
        <v>2018</v>
      </c>
      <c r="G5" s="3">
        <v>2018</v>
      </c>
      <c r="H5" s="3">
        <v>2018</v>
      </c>
      <c r="I5" s="3">
        <v>2018</v>
      </c>
      <c r="J5" s="3">
        <v>2018</v>
      </c>
      <c r="K5" s="3">
        <v>2018</v>
      </c>
      <c r="L5" s="3">
        <v>2018</v>
      </c>
      <c r="M5" s="3">
        <v>2018</v>
      </c>
      <c r="N5" s="3">
        <v>2018</v>
      </c>
      <c r="O5" s="3">
        <v>2018</v>
      </c>
      <c r="P5" s="3">
        <v>2018</v>
      </c>
      <c r="Q5" s="3">
        <v>2018</v>
      </c>
      <c r="R5" s="3">
        <v>2018</v>
      </c>
      <c r="S5" s="3">
        <v>2018</v>
      </c>
      <c r="T5" s="3">
        <v>2018</v>
      </c>
      <c r="U5" s="3">
        <v>2018</v>
      </c>
      <c r="V5" s="3">
        <v>2018</v>
      </c>
      <c r="W5" s="3">
        <v>2018</v>
      </c>
      <c r="X5" s="3">
        <v>2018</v>
      </c>
      <c r="Y5" s="3">
        <v>2018</v>
      </c>
      <c r="Z5" s="3">
        <v>2018</v>
      </c>
      <c r="AA5" s="3">
        <v>2018</v>
      </c>
      <c r="AB5" s="3">
        <v>2018</v>
      </c>
      <c r="AC5" s="3">
        <v>2018</v>
      </c>
      <c r="AD5" s="3">
        <v>2018</v>
      </c>
      <c r="AE5" s="3">
        <v>2018</v>
      </c>
      <c r="AF5" s="3">
        <v>2018</v>
      </c>
      <c r="AG5" s="3">
        <v>2018</v>
      </c>
      <c r="AH5" s="3">
        <v>2018</v>
      </c>
      <c r="AI5" s="3">
        <v>2018</v>
      </c>
      <c r="AJ5" s="3">
        <v>2018</v>
      </c>
      <c r="AK5" s="3">
        <v>2018</v>
      </c>
      <c r="AL5" s="3">
        <v>2018</v>
      </c>
    </row>
    <row r="6" spans="1:38" s="22" customFormat="1" ht="33" customHeight="1" x14ac:dyDescent="0.2">
      <c r="A6" s="20" t="s">
        <v>21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</row>
    <row r="7" spans="1:38" s="22" customFormat="1" x14ac:dyDescent="0.2">
      <c r="A7" s="16" t="s">
        <v>22</v>
      </c>
      <c r="B7" s="32">
        <v>44160</v>
      </c>
      <c r="C7" s="32">
        <v>44160</v>
      </c>
      <c r="D7" s="32">
        <v>44160</v>
      </c>
      <c r="E7" s="32">
        <v>44160</v>
      </c>
      <c r="F7" s="32">
        <v>44160</v>
      </c>
      <c r="G7" s="32">
        <v>44160</v>
      </c>
      <c r="H7" s="32">
        <v>44160</v>
      </c>
      <c r="I7" s="32">
        <v>44160</v>
      </c>
      <c r="J7" s="32">
        <v>44160</v>
      </c>
      <c r="K7" s="32">
        <v>44160</v>
      </c>
      <c r="L7" s="32">
        <v>44160</v>
      </c>
      <c r="M7" s="32">
        <v>44160</v>
      </c>
      <c r="N7" s="32">
        <v>44160</v>
      </c>
      <c r="O7" s="32">
        <v>44160</v>
      </c>
      <c r="P7" s="32">
        <v>44160</v>
      </c>
      <c r="Q7" s="32">
        <v>44160</v>
      </c>
      <c r="R7" s="32">
        <v>44160</v>
      </c>
      <c r="S7" s="32">
        <v>44160</v>
      </c>
      <c r="T7" s="32">
        <v>44160</v>
      </c>
      <c r="U7" s="32">
        <v>44160</v>
      </c>
      <c r="V7" s="32">
        <v>44160</v>
      </c>
      <c r="W7" s="32">
        <v>44160</v>
      </c>
      <c r="X7" s="32">
        <v>44160</v>
      </c>
      <c r="Y7" s="32">
        <v>44160</v>
      </c>
      <c r="Z7" s="32">
        <v>44160</v>
      </c>
      <c r="AA7" s="32">
        <v>44160</v>
      </c>
      <c r="AB7" s="32">
        <v>44160</v>
      </c>
      <c r="AC7" s="32">
        <v>44160</v>
      </c>
      <c r="AD7" s="32">
        <v>44160</v>
      </c>
      <c r="AE7" s="32">
        <v>44160</v>
      </c>
      <c r="AF7" s="32">
        <v>44160</v>
      </c>
      <c r="AG7" s="32">
        <v>44160</v>
      </c>
      <c r="AH7" s="32">
        <v>44160</v>
      </c>
      <c r="AI7" s="32">
        <v>44160</v>
      </c>
      <c r="AJ7" s="32">
        <v>44160</v>
      </c>
      <c r="AK7" s="32">
        <v>44160</v>
      </c>
      <c r="AL7" s="32">
        <v>44160</v>
      </c>
    </row>
    <row r="8" spans="1:38" s="22" customFormat="1" x14ac:dyDescent="0.2">
      <c r="A8" s="20" t="s">
        <v>5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</row>
    <row r="9" spans="1:38" s="22" customFormat="1" ht="24" x14ac:dyDescent="0.2">
      <c r="A9" s="16" t="s">
        <v>6</v>
      </c>
      <c r="B9" s="3" t="s">
        <v>117</v>
      </c>
      <c r="C9" s="3" t="s">
        <v>117</v>
      </c>
      <c r="D9" s="3" t="s">
        <v>117</v>
      </c>
      <c r="E9" s="3" t="s">
        <v>117</v>
      </c>
      <c r="F9" s="3" t="s">
        <v>117</v>
      </c>
      <c r="G9" s="3" t="s">
        <v>117</v>
      </c>
      <c r="H9" s="3" t="s">
        <v>117</v>
      </c>
      <c r="I9" s="3" t="s">
        <v>117</v>
      </c>
      <c r="J9" s="3" t="s">
        <v>117</v>
      </c>
      <c r="K9" s="3" t="s">
        <v>117</v>
      </c>
      <c r="L9" s="3" t="s">
        <v>117</v>
      </c>
      <c r="M9" s="3" t="s">
        <v>117</v>
      </c>
      <c r="N9" s="3" t="s">
        <v>117</v>
      </c>
      <c r="O9" s="3" t="s">
        <v>117</v>
      </c>
      <c r="P9" s="3" t="s">
        <v>117</v>
      </c>
      <c r="Q9" s="3" t="s">
        <v>117</v>
      </c>
      <c r="R9" s="3" t="s">
        <v>117</v>
      </c>
      <c r="S9" s="3" t="s">
        <v>117</v>
      </c>
      <c r="T9" s="3" t="s">
        <v>117</v>
      </c>
      <c r="U9" s="3" t="s">
        <v>117</v>
      </c>
      <c r="V9" s="3" t="s">
        <v>117</v>
      </c>
      <c r="W9" s="3" t="s">
        <v>117</v>
      </c>
      <c r="X9" s="3" t="s">
        <v>117</v>
      </c>
      <c r="Y9" s="3" t="s">
        <v>117</v>
      </c>
      <c r="Z9" s="3" t="s">
        <v>117</v>
      </c>
      <c r="AA9" s="3" t="s">
        <v>117</v>
      </c>
      <c r="AB9" s="3" t="s">
        <v>117</v>
      </c>
      <c r="AC9" s="3" t="s">
        <v>117</v>
      </c>
      <c r="AD9" s="3" t="s">
        <v>117</v>
      </c>
      <c r="AE9" s="3" t="s">
        <v>117</v>
      </c>
      <c r="AF9" s="3" t="s">
        <v>117</v>
      </c>
      <c r="AG9" s="3" t="s">
        <v>117</v>
      </c>
      <c r="AH9" s="3" t="s">
        <v>117</v>
      </c>
      <c r="AI9" s="3" t="s">
        <v>117</v>
      </c>
      <c r="AJ9" s="3" t="s">
        <v>117</v>
      </c>
      <c r="AK9" s="3" t="s">
        <v>117</v>
      </c>
      <c r="AL9" s="3" t="s">
        <v>117</v>
      </c>
    </row>
    <row r="10" spans="1:38" s="22" customFormat="1" x14ac:dyDescent="0.2">
      <c r="A10" s="20" t="s">
        <v>4</v>
      </c>
      <c r="B10" s="21" t="s">
        <v>35</v>
      </c>
      <c r="C10" s="21" t="s">
        <v>35</v>
      </c>
      <c r="D10" s="21" t="s">
        <v>35</v>
      </c>
      <c r="E10" s="21" t="s">
        <v>35</v>
      </c>
      <c r="F10" s="21" t="s">
        <v>35</v>
      </c>
      <c r="G10" s="21" t="s">
        <v>35</v>
      </c>
      <c r="H10" s="21" t="s">
        <v>35</v>
      </c>
      <c r="I10" s="21" t="s">
        <v>35</v>
      </c>
      <c r="J10" s="21" t="s">
        <v>35</v>
      </c>
      <c r="K10" s="21" t="s">
        <v>35</v>
      </c>
      <c r="L10" s="21" t="s">
        <v>35</v>
      </c>
      <c r="M10" s="21" t="s">
        <v>35</v>
      </c>
      <c r="N10" s="21" t="s">
        <v>35</v>
      </c>
      <c r="O10" s="21" t="s">
        <v>35</v>
      </c>
      <c r="P10" s="21" t="s">
        <v>35</v>
      </c>
      <c r="Q10" s="21" t="s">
        <v>35</v>
      </c>
      <c r="R10" s="21" t="s">
        <v>35</v>
      </c>
      <c r="S10" s="21" t="s">
        <v>35</v>
      </c>
      <c r="T10" s="21" t="s">
        <v>35</v>
      </c>
      <c r="U10" s="21" t="s">
        <v>35</v>
      </c>
      <c r="V10" s="21" t="s">
        <v>35</v>
      </c>
      <c r="W10" s="21" t="s">
        <v>35</v>
      </c>
      <c r="X10" s="21" t="s">
        <v>35</v>
      </c>
      <c r="Y10" s="21" t="s">
        <v>35</v>
      </c>
      <c r="Z10" s="21" t="s">
        <v>35</v>
      </c>
      <c r="AA10" s="21" t="s">
        <v>35</v>
      </c>
      <c r="AB10" s="21" t="s">
        <v>35</v>
      </c>
      <c r="AC10" s="21" t="s">
        <v>35</v>
      </c>
      <c r="AD10" s="21" t="s">
        <v>35</v>
      </c>
      <c r="AE10" s="21" t="s">
        <v>35</v>
      </c>
      <c r="AF10" s="21" t="s">
        <v>35</v>
      </c>
      <c r="AG10" s="21" t="s">
        <v>35</v>
      </c>
      <c r="AH10" s="21" t="s">
        <v>35</v>
      </c>
      <c r="AI10" s="21" t="s">
        <v>35</v>
      </c>
      <c r="AJ10" s="21" t="s">
        <v>35</v>
      </c>
      <c r="AK10" s="21" t="s">
        <v>35</v>
      </c>
      <c r="AL10" s="21" t="s">
        <v>35</v>
      </c>
    </row>
    <row r="11" spans="1:38" s="22" customFormat="1" x14ac:dyDescent="0.2">
      <c r="A11" s="33" t="s">
        <v>3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</row>
    <row r="12" spans="1:38" s="22" customFormat="1" ht="15.75" x14ac:dyDescent="0.25">
      <c r="A12" s="27" t="s">
        <v>25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</row>
    <row r="13" spans="1:38" s="22" customFormat="1" x14ac:dyDescent="0.2">
      <c r="A13" s="19" t="s">
        <v>26</v>
      </c>
      <c r="B13" s="24" t="s">
        <v>163</v>
      </c>
      <c r="C13" s="24" t="s">
        <v>164</v>
      </c>
      <c r="D13" s="24" t="s">
        <v>163</v>
      </c>
      <c r="E13" s="24" t="s">
        <v>163</v>
      </c>
      <c r="F13" s="24" t="s">
        <v>165</v>
      </c>
      <c r="G13" s="24" t="s">
        <v>163</v>
      </c>
      <c r="H13" s="24" t="s">
        <v>163</v>
      </c>
      <c r="I13" s="24" t="s">
        <v>163</v>
      </c>
      <c r="J13" s="24" t="s">
        <v>164</v>
      </c>
      <c r="K13" s="24" t="s">
        <v>163</v>
      </c>
      <c r="L13" s="24" t="s">
        <v>163</v>
      </c>
      <c r="M13" s="24" t="s">
        <v>164</v>
      </c>
      <c r="N13" s="24" t="s">
        <v>164</v>
      </c>
      <c r="O13" s="24" t="s">
        <v>166</v>
      </c>
      <c r="P13" s="24" t="s">
        <v>166</v>
      </c>
      <c r="Q13" s="24" t="s">
        <v>164</v>
      </c>
      <c r="R13" s="24" t="s">
        <v>164</v>
      </c>
      <c r="S13" s="24" t="s">
        <v>164</v>
      </c>
      <c r="T13" s="24" t="s">
        <v>164</v>
      </c>
      <c r="U13" s="24" t="s">
        <v>164</v>
      </c>
      <c r="V13" s="24" t="s">
        <v>164</v>
      </c>
      <c r="W13" s="24" t="s">
        <v>164</v>
      </c>
      <c r="X13" s="24" t="s">
        <v>166</v>
      </c>
      <c r="Y13" s="24" t="s">
        <v>166</v>
      </c>
      <c r="Z13" s="24" t="s">
        <v>167</v>
      </c>
      <c r="AA13" s="24" t="s">
        <v>164</v>
      </c>
      <c r="AB13" s="24" t="s">
        <v>164</v>
      </c>
      <c r="AC13" s="24" t="s">
        <v>164</v>
      </c>
      <c r="AD13" s="24" t="s">
        <v>164</v>
      </c>
      <c r="AE13" s="24" t="s">
        <v>166</v>
      </c>
      <c r="AF13" s="24" t="s">
        <v>164</v>
      </c>
      <c r="AG13" s="24" t="s">
        <v>166</v>
      </c>
      <c r="AH13" s="24" t="s">
        <v>163</v>
      </c>
      <c r="AI13" s="24" t="s">
        <v>163</v>
      </c>
      <c r="AJ13" s="24" t="s">
        <v>166</v>
      </c>
      <c r="AK13" s="24" t="s">
        <v>166</v>
      </c>
      <c r="AL13" s="24" t="s">
        <v>166</v>
      </c>
    </row>
    <row r="14" spans="1:38" s="22" customFormat="1" x14ac:dyDescent="0.2">
      <c r="A14" s="14" t="s">
        <v>23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</row>
    <row r="15" spans="1:38" s="22" customFormat="1" x14ac:dyDescent="0.2">
      <c r="A15" s="25" t="s">
        <v>7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</row>
    <row r="16" spans="1:38" s="22" customFormat="1" x14ac:dyDescent="0.2">
      <c r="A16" s="14" t="s">
        <v>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</row>
    <row r="17" spans="1:38" s="22" customFormat="1" ht="27.75" customHeight="1" x14ac:dyDescent="0.2">
      <c r="A17" s="26" t="s">
        <v>34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</row>
    <row r="20" spans="1:38" ht="60.75" customHeight="1" x14ac:dyDescent="0.2"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1"/>
  <sheetViews>
    <sheetView tabSelected="1" zoomScale="70" zoomScaleNormal="70" workbookViewId="0">
      <selection activeCell="C5" sqref="C5"/>
    </sheetView>
  </sheetViews>
  <sheetFormatPr baseColWidth="10" defaultColWidth="9.140625" defaultRowHeight="12.75" x14ac:dyDescent="0.2"/>
  <cols>
    <col min="1" max="1" width="11.7109375" style="45" bestFit="1" customWidth="1"/>
    <col min="2" max="2" width="12.5703125" style="45" bestFit="1" customWidth="1"/>
    <col min="3" max="3" width="38.42578125" style="39" bestFit="1" customWidth="1"/>
    <col min="4" max="4" width="17.140625" style="39" bestFit="1" customWidth="1"/>
    <col min="5" max="41" width="11.5703125" customWidth="1"/>
  </cols>
  <sheetData>
    <row r="1" spans="1:44" x14ac:dyDescent="0.2">
      <c r="A1" s="35" t="s">
        <v>200</v>
      </c>
      <c r="B1" s="36" t="s">
        <v>201</v>
      </c>
      <c r="C1" s="35" t="s">
        <v>118</v>
      </c>
      <c r="D1" s="36" t="s">
        <v>199</v>
      </c>
      <c r="E1" s="18" t="str">
        <f>metadata!B2&amp;"/"&amp;metadata!B5</f>
        <v>qol_ind1/2018</v>
      </c>
      <c r="F1" s="18" t="str">
        <f>metadata!C2&amp;"/"&amp;metadata!C5</f>
        <v>qol_ind2/2018</v>
      </c>
      <c r="G1" s="18" t="str">
        <f>metadata!D2&amp;"/"&amp;metadata!D5</f>
        <v>qol_ind3/2018</v>
      </c>
      <c r="H1" s="18" t="str">
        <f>metadata!E2&amp;"/"&amp;metadata!E5</f>
        <v>qol_ind4/2018</v>
      </c>
      <c r="I1" s="18" t="str">
        <f>metadata!F2&amp;"/"&amp;metadata!F5</f>
        <v>qol_ind5/2018</v>
      </c>
      <c r="J1" s="18" t="str">
        <f>metadata!G2&amp;"/"&amp;metadata!G5</f>
        <v>qol_ind6/2018</v>
      </c>
      <c r="K1" s="18" t="str">
        <f>metadata!H2&amp;"/"&amp;metadata!H5</f>
        <v>qol_ind7/2018</v>
      </c>
      <c r="L1" s="18" t="str">
        <f>metadata!I2&amp;"/"&amp;metadata!I5</f>
        <v>qol_ind8/2018</v>
      </c>
      <c r="M1" s="18" t="str">
        <f>metadata!J2&amp;"/"&amp;metadata!J5</f>
        <v>qol_ind9/2018</v>
      </c>
      <c r="N1" s="18" t="str">
        <f>metadata!K2&amp;"/"&amp;metadata!K5</f>
        <v>qol_ind10/2018</v>
      </c>
      <c r="O1" s="18" t="str">
        <f>metadata!L2&amp;"/"&amp;metadata!L5</f>
        <v>qol_ind11/2018</v>
      </c>
      <c r="P1" s="18" t="str">
        <f>metadata!M2&amp;"/"&amp;metadata!M5</f>
        <v>qol_ind12/2018</v>
      </c>
      <c r="Q1" s="18" t="str">
        <f>metadata!N2&amp;"/"&amp;metadata!N5</f>
        <v>qol_ind13/2018</v>
      </c>
      <c r="R1" s="18" t="str">
        <f>metadata!O2&amp;"/"&amp;metadata!O5</f>
        <v>qol_ind14/2018</v>
      </c>
      <c r="S1" s="18" t="str">
        <f>metadata!P2&amp;"/"&amp;metadata!P5</f>
        <v>qol_ind15/2018</v>
      </c>
      <c r="T1" s="18" t="str">
        <f>metadata!Q2&amp;"/"&amp;metadata!Q5</f>
        <v>qol_ind16/2018</v>
      </c>
      <c r="U1" s="18" t="str">
        <f>metadata!R2&amp;"/"&amp;metadata!R5</f>
        <v>qol_ind17/2018</v>
      </c>
      <c r="V1" s="18" t="str">
        <f>metadata!S2&amp;"/"&amp;metadata!S5</f>
        <v>qol_ind18/2018</v>
      </c>
      <c r="W1" s="18" t="str">
        <f>metadata!T2&amp;"/"&amp;metadata!T5</f>
        <v>qol_ind19/2018</v>
      </c>
      <c r="X1" s="18" t="str">
        <f>metadata!U2&amp;"/"&amp;metadata!U5</f>
        <v>qol_ind20/2018</v>
      </c>
      <c r="Y1" s="18" t="str">
        <f>metadata!V2&amp;"/"&amp;metadata!V5</f>
        <v>qol_ind21/2018</v>
      </c>
      <c r="Z1" s="18" t="str">
        <f>metadata!W2&amp;"/"&amp;metadata!W5</f>
        <v>qol_ind22/2018</v>
      </c>
      <c r="AA1" s="18" t="str">
        <f>metadata!X2&amp;"/"&amp;metadata!X5</f>
        <v>qol_ind23/2018</v>
      </c>
      <c r="AB1" s="18" t="str">
        <f>metadata!Y2&amp;"/"&amp;metadata!Y5</f>
        <v>qol_ind24/2018</v>
      </c>
      <c r="AC1" s="18" t="str">
        <f>metadata!Z2&amp;"/"&amp;metadata!Z5</f>
        <v>qol_ind25/2018</v>
      </c>
      <c r="AD1" s="18" t="str">
        <f>metadata!AA2&amp;"/"&amp;metadata!AA5</f>
        <v>qol_ind26/2018</v>
      </c>
      <c r="AE1" s="18" t="str">
        <f>metadata!AB2&amp;"/"&amp;metadata!AB5</f>
        <v>qol_ind27/2018</v>
      </c>
      <c r="AF1" s="18" t="str">
        <f>metadata!AC2&amp;"/"&amp;metadata!AC5</f>
        <v>qol_ind28/2018</v>
      </c>
      <c r="AG1" s="18" t="str">
        <f>metadata!AD2&amp;"/"&amp;metadata!AD5</f>
        <v>qol_ind29/2018</v>
      </c>
      <c r="AH1" s="18" t="str">
        <f>metadata!AE2&amp;"/"&amp;metadata!AE5</f>
        <v>qol_ind30/2018</v>
      </c>
      <c r="AI1" s="18" t="str">
        <f>metadata!AF2&amp;"/"&amp;metadata!AF5</f>
        <v>qol_ind31/2018</v>
      </c>
      <c r="AJ1" s="18" t="str">
        <f>metadata!AG2&amp;"/"&amp;metadata!AG5</f>
        <v>qol_ind32/2018</v>
      </c>
      <c r="AK1" s="18" t="str">
        <f>metadata!AH2&amp;"/"&amp;metadata!AH5</f>
        <v>qol_ind33/2018</v>
      </c>
      <c r="AL1" s="18" t="str">
        <f>metadata!AI2&amp;"/"&amp;metadata!AI5</f>
        <v>qol_ind34/2018</v>
      </c>
      <c r="AM1" s="18" t="str">
        <f>metadata!AJ2&amp;"/"&amp;metadata!AJ5</f>
        <v>qol_ind35/2018</v>
      </c>
      <c r="AN1" s="18" t="str">
        <f>metadata!AK2&amp;"/"&amp;metadata!AK5</f>
        <v>qol_ind36/2018</v>
      </c>
      <c r="AO1" s="18" t="str">
        <f>metadata!AL2&amp;"/"&amp;metadata!AL5</f>
        <v>qol_ind37/2018</v>
      </c>
      <c r="AP1" s="18"/>
      <c r="AQ1" s="18"/>
      <c r="AR1" s="18"/>
    </row>
    <row r="2" spans="1:44" x14ac:dyDescent="0.2">
      <c r="A2" s="43">
        <v>1</v>
      </c>
      <c r="B2" s="44">
        <v>1</v>
      </c>
      <c r="C2" s="37" t="s">
        <v>36</v>
      </c>
      <c r="D2" s="38" t="s">
        <v>37</v>
      </c>
      <c r="E2" s="40">
        <v>0.1080139984036908</v>
      </c>
      <c r="F2" s="40">
        <v>0.65439999999999998</v>
      </c>
      <c r="G2" s="40">
        <v>6.2946359030894058E-2</v>
      </c>
      <c r="H2" s="40">
        <v>5.2335704673160399E-2</v>
      </c>
      <c r="I2" s="40">
        <v>1</v>
      </c>
      <c r="J2" s="40">
        <v>0.44541460117169895</v>
      </c>
      <c r="K2" s="40">
        <v>0.21380143856337738</v>
      </c>
      <c r="L2" s="40">
        <v>8.7306317044100121E-2</v>
      </c>
      <c r="M2" s="40">
        <v>20.8758796601835</v>
      </c>
      <c r="N2" s="40">
        <v>1.5870381186097949E-2</v>
      </c>
      <c r="O2" s="40">
        <v>0.4</v>
      </c>
      <c r="P2" s="40">
        <v>77.2</v>
      </c>
      <c r="Q2" s="40">
        <v>8.1</v>
      </c>
      <c r="R2" s="40">
        <v>93.6</v>
      </c>
      <c r="S2" s="40">
        <v>121.8</v>
      </c>
      <c r="T2" s="40">
        <v>55.5</v>
      </c>
      <c r="U2" s="40">
        <v>332</v>
      </c>
      <c r="V2" s="40">
        <v>0.54169200621663627</v>
      </c>
      <c r="W2" s="40">
        <v>36.6</v>
      </c>
      <c r="X2" s="40">
        <v>2.1149707961881341</v>
      </c>
      <c r="Y2" s="40">
        <v>9.7490047714503518</v>
      </c>
      <c r="Z2" s="40">
        <v>33.871374161875657</v>
      </c>
      <c r="AA2" s="40">
        <v>56.5</v>
      </c>
      <c r="AB2" s="40">
        <v>34.6</v>
      </c>
      <c r="AC2" s="40">
        <v>71.2</v>
      </c>
      <c r="AD2" s="40">
        <v>2.2413793103448274</v>
      </c>
      <c r="AE2" s="40">
        <v>25.45</v>
      </c>
      <c r="AF2" s="40">
        <v>47.5</v>
      </c>
      <c r="AG2" s="40">
        <v>22.5</v>
      </c>
      <c r="AH2" s="40">
        <v>89.7</v>
      </c>
      <c r="AI2" s="40">
        <v>31.08691061822157</v>
      </c>
      <c r="AJ2" s="40">
        <v>54.9</v>
      </c>
      <c r="AK2" s="40">
        <v>37</v>
      </c>
      <c r="AL2" s="40">
        <v>94</v>
      </c>
      <c r="AM2" s="40">
        <v>0.27</v>
      </c>
      <c r="AN2" s="40">
        <v>0.107</v>
      </c>
      <c r="AO2" s="40">
        <v>362.3</v>
      </c>
    </row>
    <row r="3" spans="1:44" x14ac:dyDescent="0.2">
      <c r="A3" s="43">
        <v>2</v>
      </c>
      <c r="B3" s="44">
        <v>1</v>
      </c>
      <c r="C3" s="37" t="s">
        <v>38</v>
      </c>
      <c r="D3" s="38" t="s">
        <v>37</v>
      </c>
      <c r="E3" s="40">
        <v>0.16010772024736142</v>
      </c>
      <c r="F3" s="40">
        <v>0.6542</v>
      </c>
      <c r="G3" s="40">
        <v>3.8266073492392701E-2</v>
      </c>
      <c r="H3" s="40">
        <v>0.13619128287130125</v>
      </c>
      <c r="I3" s="40">
        <v>1</v>
      </c>
      <c r="J3" s="40">
        <v>0.24862955292971128</v>
      </c>
      <c r="K3" s="40">
        <v>0.30062991783164195</v>
      </c>
      <c r="L3" s="40">
        <v>0.11674329931591343</v>
      </c>
      <c r="M3" s="40">
        <v>39.973807024093297</v>
      </c>
      <c r="N3" s="40">
        <v>1.8919798774599053E-2</v>
      </c>
      <c r="O3" s="40">
        <v>0.2</v>
      </c>
      <c r="P3" s="40">
        <v>77.5</v>
      </c>
      <c r="Q3" s="40">
        <v>6</v>
      </c>
      <c r="R3" s="40">
        <v>48.4</v>
      </c>
      <c r="S3" s="40">
        <v>103.1</v>
      </c>
      <c r="T3" s="40">
        <v>55.5</v>
      </c>
      <c r="U3" s="40">
        <v>315</v>
      </c>
      <c r="V3" s="40">
        <v>5.2942766403135347E-2</v>
      </c>
      <c r="W3" s="40">
        <v>36.6</v>
      </c>
      <c r="X3" s="40">
        <v>2.1149707961881341</v>
      </c>
      <c r="Y3" s="40">
        <v>7.2831358829609609</v>
      </c>
      <c r="Z3" s="40">
        <v>28.42857922602478</v>
      </c>
      <c r="AA3" s="40">
        <v>28.1</v>
      </c>
      <c r="AB3" s="40">
        <v>15.4</v>
      </c>
      <c r="AC3" s="40">
        <v>106.1</v>
      </c>
      <c r="AD3" s="40">
        <v>2.0776623520915507</v>
      </c>
      <c r="AE3" s="40">
        <v>22.189999999999998</v>
      </c>
      <c r="AF3" s="40">
        <v>48</v>
      </c>
      <c r="AG3" s="40">
        <v>27.5</v>
      </c>
      <c r="AH3" s="40">
        <v>76.5</v>
      </c>
      <c r="AI3" s="40">
        <v>31.08691061822157</v>
      </c>
      <c r="AJ3" s="40">
        <v>50.1</v>
      </c>
      <c r="AK3" s="40">
        <v>32</v>
      </c>
      <c r="AL3" s="40">
        <v>50</v>
      </c>
      <c r="AM3" s="40">
        <v>9.0999999999999998E-2</v>
      </c>
      <c r="AN3" s="40">
        <v>9.4E-2</v>
      </c>
      <c r="AO3" s="40">
        <v>240.7</v>
      </c>
    </row>
    <row r="4" spans="1:44" x14ac:dyDescent="0.2">
      <c r="A4" s="43">
        <v>3</v>
      </c>
      <c r="B4" s="44">
        <v>1</v>
      </c>
      <c r="C4" s="37" t="s">
        <v>39</v>
      </c>
      <c r="D4" s="38" t="s">
        <v>37</v>
      </c>
      <c r="E4" s="40">
        <v>0.21220144209103201</v>
      </c>
      <c r="F4" s="40">
        <v>0.73450000000000004</v>
      </c>
      <c r="G4" s="40">
        <v>3.8465172441812343E-2</v>
      </c>
      <c r="H4" s="40">
        <v>0.13748008760508926</v>
      </c>
      <c r="I4" s="40">
        <v>0.37286295249516033</v>
      </c>
      <c r="J4" s="40">
        <v>0.45761881430671242</v>
      </c>
      <c r="K4" s="40">
        <v>0.206547516690508</v>
      </c>
      <c r="L4" s="40">
        <v>3.7780006686726847E-2</v>
      </c>
      <c r="M4" s="40">
        <v>35.8605095793489</v>
      </c>
      <c r="N4" s="40">
        <v>3.8151487264570766E-2</v>
      </c>
      <c r="O4" s="40">
        <v>3.2</v>
      </c>
      <c r="P4" s="40">
        <v>76.7</v>
      </c>
      <c r="Q4" s="40">
        <v>7.7</v>
      </c>
      <c r="R4" s="40">
        <v>52.4</v>
      </c>
      <c r="S4" s="40">
        <v>50.2</v>
      </c>
      <c r="T4" s="40">
        <v>55.5</v>
      </c>
      <c r="U4" s="40">
        <v>346</v>
      </c>
      <c r="V4" s="40">
        <v>1.0676397053854991E-2</v>
      </c>
      <c r="W4" s="40">
        <v>36.6</v>
      </c>
      <c r="X4" s="40">
        <v>2.1149707961881341</v>
      </c>
      <c r="Y4" s="40">
        <v>9.5750603080348853</v>
      </c>
      <c r="Z4" s="40">
        <v>35.448285213416113</v>
      </c>
      <c r="AA4" s="40">
        <v>58.3</v>
      </c>
      <c r="AB4" s="40">
        <v>20</v>
      </c>
      <c r="AC4" s="40">
        <v>79.599999999999994</v>
      </c>
      <c r="AD4" s="40">
        <v>3.72572334522394</v>
      </c>
      <c r="AE4" s="40">
        <v>10.45</v>
      </c>
      <c r="AF4" s="40">
        <v>42.5</v>
      </c>
      <c r="AG4" s="40">
        <v>27.5</v>
      </c>
      <c r="AH4" s="40">
        <v>123.6</v>
      </c>
      <c r="AI4" s="40">
        <v>31.08691061822157</v>
      </c>
      <c r="AJ4" s="40">
        <v>52.9</v>
      </c>
      <c r="AK4" s="40">
        <v>53</v>
      </c>
      <c r="AL4" s="40">
        <v>107</v>
      </c>
      <c r="AM4" s="40">
        <v>0.14499999999999999</v>
      </c>
      <c r="AN4" s="40">
        <v>9.1999999999999998E-2</v>
      </c>
      <c r="AO4" s="40">
        <v>434.9</v>
      </c>
    </row>
    <row r="5" spans="1:44" x14ac:dyDescent="0.2">
      <c r="A5" s="43">
        <v>4</v>
      </c>
      <c r="B5" s="44">
        <v>1</v>
      </c>
      <c r="C5" s="37" t="s">
        <v>40</v>
      </c>
      <c r="D5" s="38" t="s">
        <v>37</v>
      </c>
      <c r="E5" s="40">
        <v>0.13753197709830672</v>
      </c>
      <c r="F5" s="40">
        <v>0.66239999999999999</v>
      </c>
      <c r="G5" s="40">
        <v>4.7690389609253855E-2</v>
      </c>
      <c r="H5" s="40">
        <v>8.2875525197165859E-2</v>
      </c>
      <c r="I5" s="40">
        <v>0.98918177626360226</v>
      </c>
      <c r="J5" s="40">
        <v>0.40192678227360307</v>
      </c>
      <c r="K5" s="40">
        <v>0.18787451128719562</v>
      </c>
      <c r="L5" s="40">
        <v>7.9867894687877944E-2</v>
      </c>
      <c r="M5" s="40">
        <v>30.3718562740981</v>
      </c>
      <c r="N5" s="40">
        <v>9.3072016030162595E-3</v>
      </c>
      <c r="O5" s="40">
        <v>7.3</v>
      </c>
      <c r="P5" s="40">
        <v>79.5</v>
      </c>
      <c r="Q5" s="40">
        <v>6.8</v>
      </c>
      <c r="R5" s="40">
        <v>25.1</v>
      </c>
      <c r="S5" s="40">
        <v>82.6</v>
      </c>
      <c r="T5" s="40">
        <v>55.5</v>
      </c>
      <c r="U5" s="40">
        <v>326</v>
      </c>
      <c r="V5" s="40">
        <v>2.0778430975065883E-2</v>
      </c>
      <c r="W5" s="40">
        <v>36.6</v>
      </c>
      <c r="X5" s="40">
        <v>2.1149707961881341</v>
      </c>
      <c r="Y5" s="40">
        <v>8.387324773235953</v>
      </c>
      <c r="Z5" s="40">
        <v>35.287630821099953</v>
      </c>
      <c r="AA5" s="40">
        <v>26.7</v>
      </c>
      <c r="AB5" s="40">
        <v>21.8</v>
      </c>
      <c r="AC5" s="40">
        <v>99.4</v>
      </c>
      <c r="AD5" s="40">
        <v>2.8603721091984005</v>
      </c>
      <c r="AE5" s="40">
        <v>22.58</v>
      </c>
      <c r="AF5" s="40">
        <v>47.5</v>
      </c>
      <c r="AG5" s="40">
        <v>28</v>
      </c>
      <c r="AH5" s="40">
        <v>35.5</v>
      </c>
      <c r="AI5" s="40">
        <v>31.08691061822157</v>
      </c>
      <c r="AJ5" s="40">
        <v>49.6</v>
      </c>
      <c r="AK5" s="40">
        <v>52</v>
      </c>
      <c r="AL5" s="40">
        <v>406</v>
      </c>
      <c r="AM5" s="40">
        <v>9.9000000000000005E-2</v>
      </c>
      <c r="AN5" s="40">
        <v>0.17299999999999999</v>
      </c>
      <c r="AO5" s="40">
        <v>371.6</v>
      </c>
    </row>
    <row r="6" spans="1:44" x14ac:dyDescent="0.2">
      <c r="A6" s="43">
        <v>5</v>
      </c>
      <c r="B6" s="44">
        <v>2</v>
      </c>
      <c r="C6" s="37" t="s">
        <v>41</v>
      </c>
      <c r="D6" s="38" t="s">
        <v>42</v>
      </c>
      <c r="E6" s="40">
        <v>0.17442430181283686</v>
      </c>
      <c r="F6" s="40">
        <v>0.13930000000000001</v>
      </c>
      <c r="G6" s="40">
        <v>2.3539409591993694E-2</v>
      </c>
      <c r="H6" s="40">
        <v>6.3368686916642131E-2</v>
      </c>
      <c r="I6" s="40">
        <v>0.99806671441938255</v>
      </c>
      <c r="J6" s="40">
        <v>0.29872398602460887</v>
      </c>
      <c r="K6" s="40">
        <v>0.15462698329804306</v>
      </c>
      <c r="L6" s="40">
        <v>4.8114630467571647E-2</v>
      </c>
      <c r="M6" s="40">
        <v>28.487288742287902</v>
      </c>
      <c r="N6" s="40">
        <v>1.2866393839551068E-2</v>
      </c>
      <c r="O6" s="40">
        <v>2.8</v>
      </c>
      <c r="P6" s="40">
        <v>82.1</v>
      </c>
      <c r="Q6" s="40">
        <v>7.3</v>
      </c>
      <c r="R6" s="40">
        <v>10.5</v>
      </c>
      <c r="S6" s="40">
        <v>33.6</v>
      </c>
      <c r="T6" s="40">
        <v>45.8</v>
      </c>
      <c r="U6" s="40">
        <v>87</v>
      </c>
      <c r="V6" s="40">
        <v>0</v>
      </c>
      <c r="W6" s="40">
        <v>28.2</v>
      </c>
      <c r="X6" s="40">
        <v>5.6417152248617963</v>
      </c>
      <c r="Y6" s="40">
        <v>5.8546150613940897</v>
      </c>
      <c r="Z6" s="40">
        <v>37.266664539391812</v>
      </c>
      <c r="AA6" s="40">
        <v>6.7</v>
      </c>
      <c r="AB6" s="40">
        <v>17.399999999999999</v>
      </c>
      <c r="AC6" s="40">
        <v>106.5</v>
      </c>
      <c r="AD6" s="40">
        <v>3.4422242064102959</v>
      </c>
      <c r="AE6" s="40">
        <v>51.12</v>
      </c>
      <c r="AF6" s="40">
        <v>62</v>
      </c>
      <c r="AG6" s="40">
        <v>32.5</v>
      </c>
      <c r="AH6" s="40">
        <v>81.7</v>
      </c>
      <c r="AI6" s="40">
        <v>16.326999051892109</v>
      </c>
      <c r="AJ6" s="40">
        <v>36</v>
      </c>
      <c r="AK6" s="40">
        <v>42</v>
      </c>
      <c r="AL6" s="40">
        <v>156</v>
      </c>
      <c r="AM6" s="40">
        <v>7.8E-2</v>
      </c>
      <c r="AN6" s="40">
        <v>0.13900000000000001</v>
      </c>
      <c r="AO6" s="40">
        <v>210.7</v>
      </c>
    </row>
    <row r="7" spans="1:44" x14ac:dyDescent="0.2">
      <c r="A7" s="43">
        <v>6</v>
      </c>
      <c r="B7" s="44">
        <v>2</v>
      </c>
      <c r="C7" s="37" t="s">
        <v>43</v>
      </c>
      <c r="D7" s="38" t="s">
        <v>42</v>
      </c>
      <c r="E7" s="40">
        <v>0.18660886319845857</v>
      </c>
      <c r="F7" s="40">
        <v>0.1588</v>
      </c>
      <c r="G7" s="40">
        <v>5.507077252065196E-3</v>
      </c>
      <c r="H7" s="40">
        <v>2.7042959621350362E-2</v>
      </c>
      <c r="I7" s="40">
        <v>1</v>
      </c>
      <c r="J7" s="40">
        <v>0.33761538134331531</v>
      </c>
      <c r="K7" s="40">
        <v>0.14549282332528912</v>
      </c>
      <c r="L7" s="40">
        <v>6.5899166335847553E-2</v>
      </c>
      <c r="M7" s="40">
        <v>18.953804751172001</v>
      </c>
      <c r="N7" s="40">
        <v>4.0013430426074576E-3</v>
      </c>
      <c r="O7" s="40">
        <v>0.9</v>
      </c>
      <c r="P7" s="40">
        <v>81.2</v>
      </c>
      <c r="Q7" s="40">
        <v>6.5</v>
      </c>
      <c r="R7" s="40">
        <v>11</v>
      </c>
      <c r="S7" s="40">
        <v>27.8</v>
      </c>
      <c r="T7" s="40">
        <v>45.8</v>
      </c>
      <c r="U7" s="40">
        <v>127.5</v>
      </c>
      <c r="V7" s="40">
        <v>0</v>
      </c>
      <c r="W7" s="40">
        <v>28.2</v>
      </c>
      <c r="X7" s="40">
        <v>5.6417152248617963</v>
      </c>
      <c r="Y7" s="40">
        <v>5.9181593126547254</v>
      </c>
      <c r="Z7" s="40">
        <v>37.944594002687126</v>
      </c>
      <c r="AA7" s="40">
        <v>9</v>
      </c>
      <c r="AB7" s="40">
        <v>16</v>
      </c>
      <c r="AC7" s="40">
        <v>101.8</v>
      </c>
      <c r="AD7" s="40">
        <v>4.0114226175545564</v>
      </c>
      <c r="AE7" s="40">
        <v>49.25</v>
      </c>
      <c r="AF7" s="40">
        <v>62.5</v>
      </c>
      <c r="AG7" s="40">
        <v>32.5</v>
      </c>
      <c r="AH7" s="40">
        <v>77.599999999999994</v>
      </c>
      <c r="AI7" s="40">
        <v>16.326999051892109</v>
      </c>
      <c r="AJ7" s="40">
        <v>38</v>
      </c>
      <c r="AK7" s="40">
        <v>35</v>
      </c>
      <c r="AL7" s="40">
        <v>198</v>
      </c>
      <c r="AM7" s="40">
        <v>0.1</v>
      </c>
      <c r="AN7" s="40">
        <v>0.13400000000000001</v>
      </c>
      <c r="AO7" s="40">
        <v>222.8</v>
      </c>
    </row>
    <row r="8" spans="1:44" x14ac:dyDescent="0.2">
      <c r="A8" s="43">
        <v>7</v>
      </c>
      <c r="B8" s="44">
        <v>2</v>
      </c>
      <c r="C8" s="37" t="s">
        <v>44</v>
      </c>
      <c r="D8" s="38" t="s">
        <v>42</v>
      </c>
      <c r="E8" s="40">
        <v>9.2511013215859028E-2</v>
      </c>
      <c r="F8" s="40">
        <v>0.1318</v>
      </c>
      <c r="G8" s="40">
        <v>2.3860308489990191E-2</v>
      </c>
      <c r="H8" s="40">
        <v>0.16891095763577879</v>
      </c>
      <c r="I8" s="40">
        <v>0.99480935332708109</v>
      </c>
      <c r="J8" s="40">
        <v>0.26816720257234727</v>
      </c>
      <c r="K8" s="40">
        <v>0.23662009825774255</v>
      </c>
      <c r="L8" s="40">
        <v>0.10157833094755628</v>
      </c>
      <c r="M8" s="40">
        <v>18.056719383578599</v>
      </c>
      <c r="N8" s="40">
        <v>8.9544550139720458E-3</v>
      </c>
      <c r="O8" s="40">
        <v>0.5</v>
      </c>
      <c r="P8" s="40">
        <v>81.400000000000006</v>
      </c>
      <c r="Q8" s="40">
        <v>5.6</v>
      </c>
      <c r="R8" s="40">
        <v>9.1999999999999993</v>
      </c>
      <c r="S8" s="40">
        <v>44.4</v>
      </c>
      <c r="T8" s="40">
        <v>45.8</v>
      </c>
      <c r="U8" s="40">
        <v>109.5</v>
      </c>
      <c r="V8" s="40">
        <v>0</v>
      </c>
      <c r="W8" s="40">
        <v>28.2</v>
      </c>
      <c r="X8" s="40">
        <v>5.6417152248617963</v>
      </c>
      <c r="Y8" s="40">
        <v>4.6299179902418768</v>
      </c>
      <c r="Z8" s="40">
        <v>33.452132786407546</v>
      </c>
      <c r="AA8" s="40">
        <v>3.8</v>
      </c>
      <c r="AB8" s="40">
        <v>14.5</v>
      </c>
      <c r="AC8" s="40">
        <v>175.9</v>
      </c>
      <c r="AD8" s="40">
        <v>3.6146221696826411</v>
      </c>
      <c r="AE8" s="40">
        <v>51.36999999999999</v>
      </c>
      <c r="AF8" s="40">
        <v>72</v>
      </c>
      <c r="AG8" s="40">
        <v>37.5</v>
      </c>
      <c r="AH8" s="40">
        <v>227.2</v>
      </c>
      <c r="AI8" s="40">
        <v>16.326999051892109</v>
      </c>
      <c r="AJ8" s="40">
        <v>35</v>
      </c>
      <c r="AK8" s="40">
        <v>44</v>
      </c>
      <c r="AL8" s="40">
        <v>125</v>
      </c>
      <c r="AM8" s="40">
        <v>6.5000000000000002E-2</v>
      </c>
      <c r="AN8" s="40">
        <v>0.129</v>
      </c>
      <c r="AO8" s="40">
        <v>218.7</v>
      </c>
    </row>
    <row r="9" spans="1:44" x14ac:dyDescent="0.2">
      <c r="A9" s="43">
        <v>8</v>
      </c>
      <c r="B9" s="44">
        <v>2</v>
      </c>
      <c r="C9" s="37" t="s">
        <v>45</v>
      </c>
      <c r="D9" s="38" t="s">
        <v>42</v>
      </c>
      <c r="E9" s="40">
        <v>0.12131524097154281</v>
      </c>
      <c r="F9" s="40">
        <v>0.17449999999999999</v>
      </c>
      <c r="G9" s="40">
        <v>2.4310914967367984E-2</v>
      </c>
      <c r="H9" s="40">
        <v>8.3913499612502579E-2</v>
      </c>
      <c r="I9" s="40">
        <v>0.99838566422651054</v>
      </c>
      <c r="J9" s="40">
        <v>0.30030113763105065</v>
      </c>
      <c r="K9" s="40">
        <v>0.16996384188111929</v>
      </c>
      <c r="L9" s="40">
        <v>8.5406937571153085E-2</v>
      </c>
      <c r="M9" s="40">
        <v>16.112006019182701</v>
      </c>
      <c r="N9" s="40">
        <v>6.4322078880020336E-3</v>
      </c>
      <c r="O9" s="40">
        <v>0.6</v>
      </c>
      <c r="P9" s="40">
        <v>81.599999999999994</v>
      </c>
      <c r="Q9" s="40">
        <v>7.3</v>
      </c>
      <c r="R9" s="40">
        <v>6.4</v>
      </c>
      <c r="S9" s="40">
        <v>80.5</v>
      </c>
      <c r="T9" s="40">
        <v>45.8</v>
      </c>
      <c r="U9" s="40">
        <v>92.5</v>
      </c>
      <c r="V9" s="40">
        <v>0</v>
      </c>
      <c r="W9" s="40">
        <v>28.2</v>
      </c>
      <c r="X9" s="40">
        <v>5.6417152248617963</v>
      </c>
      <c r="Y9" s="40">
        <v>5.1867072911500038</v>
      </c>
      <c r="Z9" s="40">
        <v>33.287572056935225</v>
      </c>
      <c r="AA9" s="40">
        <v>5.4</v>
      </c>
      <c r="AB9" s="40">
        <v>13.5</v>
      </c>
      <c r="AC9" s="40">
        <v>137.19999999999999</v>
      </c>
      <c r="AD9" s="40">
        <v>3.8680905996948711</v>
      </c>
      <c r="AE9" s="40">
        <v>52.469999999999992</v>
      </c>
      <c r="AF9" s="40">
        <v>72.5</v>
      </c>
      <c r="AG9" s="40">
        <v>37.5</v>
      </c>
      <c r="AH9" s="40">
        <v>130.1</v>
      </c>
      <c r="AI9" s="40">
        <v>16.326999051892109</v>
      </c>
      <c r="AJ9" s="40">
        <v>36.799999999999997</v>
      </c>
      <c r="AK9" s="40">
        <v>35</v>
      </c>
      <c r="AL9" s="40">
        <v>284</v>
      </c>
      <c r="AM9" s="40">
        <v>7.2999999999999995E-2</v>
      </c>
      <c r="AN9" s="40">
        <v>0.121</v>
      </c>
      <c r="AO9" s="40">
        <v>224.1</v>
      </c>
    </row>
    <row r="10" spans="1:44" x14ac:dyDescent="0.2">
      <c r="A10" s="43">
        <v>9</v>
      </c>
      <c r="B10" s="44">
        <v>2</v>
      </c>
      <c r="C10" s="37" t="s">
        <v>46</v>
      </c>
      <c r="D10" s="38" t="s">
        <v>42</v>
      </c>
      <c r="E10" s="40">
        <v>6.4523043944265807E-2</v>
      </c>
      <c r="F10" s="40">
        <v>0.1084</v>
      </c>
      <c r="G10" s="40">
        <v>2.8288660988029665E-2</v>
      </c>
      <c r="H10" s="40">
        <v>5.9181085600183064E-2</v>
      </c>
      <c r="I10" s="40">
        <v>0.99751828216280258</v>
      </c>
      <c r="J10" s="40">
        <v>0.30289507652590819</v>
      </c>
      <c r="K10" s="40">
        <v>0.14244360213333435</v>
      </c>
      <c r="L10" s="40">
        <v>5.1884866026244293E-2</v>
      </c>
      <c r="M10" s="40">
        <v>22.0263336703158</v>
      </c>
      <c r="N10" s="40">
        <v>1.0523534756885531E-2</v>
      </c>
      <c r="O10" s="40">
        <v>1.5</v>
      </c>
      <c r="P10" s="40">
        <v>81.7</v>
      </c>
      <c r="Q10" s="40">
        <v>6.2</v>
      </c>
      <c r="R10" s="40">
        <v>8.1</v>
      </c>
      <c r="S10" s="40">
        <v>46.7</v>
      </c>
      <c r="T10" s="40">
        <v>45.8</v>
      </c>
      <c r="U10" s="40">
        <v>121.5</v>
      </c>
      <c r="V10" s="40">
        <v>0</v>
      </c>
      <c r="W10" s="40">
        <v>28.2</v>
      </c>
      <c r="X10" s="40">
        <v>5.6417152248617963</v>
      </c>
      <c r="Y10" s="40">
        <v>5.7444804855080047</v>
      </c>
      <c r="Z10" s="40">
        <v>34.980166049559827</v>
      </c>
      <c r="AA10" s="40">
        <v>7.8</v>
      </c>
      <c r="AB10" s="40">
        <v>15.2</v>
      </c>
      <c r="AC10" s="40">
        <v>110.2</v>
      </c>
      <c r="AD10" s="40">
        <v>3.8744851395464104</v>
      </c>
      <c r="AE10" s="40">
        <v>50.359999999999992</v>
      </c>
      <c r="AF10" s="40">
        <v>62.5</v>
      </c>
      <c r="AG10" s="40">
        <v>32.5</v>
      </c>
      <c r="AH10" s="40">
        <v>80.8</v>
      </c>
      <c r="AI10" s="40">
        <v>16.326999051892109</v>
      </c>
      <c r="AJ10" s="40">
        <v>36.700000000000003</v>
      </c>
      <c r="AK10" s="40">
        <v>40</v>
      </c>
      <c r="AL10" s="40">
        <v>157</v>
      </c>
      <c r="AM10" s="40">
        <v>7.9000000000000001E-2</v>
      </c>
      <c r="AN10" s="40">
        <v>0.13600000000000001</v>
      </c>
      <c r="AO10" s="40">
        <v>228.5</v>
      </c>
    </row>
    <row r="11" spans="1:44" x14ac:dyDescent="0.2">
      <c r="A11" s="43">
        <v>10</v>
      </c>
      <c r="B11" s="44">
        <v>2</v>
      </c>
      <c r="C11" s="37" t="s">
        <v>47</v>
      </c>
      <c r="D11" s="38" t="s">
        <v>42</v>
      </c>
      <c r="E11" s="40">
        <v>8.5378095025652467E-2</v>
      </c>
      <c r="F11" s="40">
        <v>0.16969999999999999</v>
      </c>
      <c r="G11" s="40">
        <v>1.0142479544406726E-2</v>
      </c>
      <c r="H11" s="40">
        <v>4.1032599332885965E-2</v>
      </c>
      <c r="I11" s="40">
        <v>0.99215256511288585</v>
      </c>
      <c r="J11" s="40">
        <v>0.32978238578101859</v>
      </c>
      <c r="K11" s="40">
        <v>0.16522926507528413</v>
      </c>
      <c r="L11" s="40">
        <v>8.8734545664140171E-2</v>
      </c>
      <c r="M11" s="40">
        <v>18.516822597573899</v>
      </c>
      <c r="N11" s="40">
        <v>9.9775878560963167E-3</v>
      </c>
      <c r="O11" s="40">
        <v>0.2</v>
      </c>
      <c r="P11" s="40">
        <v>82.3</v>
      </c>
      <c r="Q11" s="40">
        <v>6.5</v>
      </c>
      <c r="R11" s="40">
        <v>12.2</v>
      </c>
      <c r="S11" s="40">
        <v>67</v>
      </c>
      <c r="T11" s="40">
        <v>45.8</v>
      </c>
      <c r="U11" s="40">
        <v>131.5</v>
      </c>
      <c r="V11" s="40">
        <v>0</v>
      </c>
      <c r="W11" s="40">
        <v>28.2</v>
      </c>
      <c r="X11" s="40">
        <v>5.6417152248617963</v>
      </c>
      <c r="Y11" s="40">
        <v>6.2529310614350475</v>
      </c>
      <c r="Z11" s="40">
        <v>33.681888070802657</v>
      </c>
      <c r="AA11" s="40">
        <v>16.7</v>
      </c>
      <c r="AB11" s="40">
        <v>19.3</v>
      </c>
      <c r="AC11" s="40">
        <v>104.2</v>
      </c>
      <c r="AD11" s="40">
        <v>4.2995947209809833</v>
      </c>
      <c r="AE11" s="40">
        <v>50.83</v>
      </c>
      <c r="AF11" s="40">
        <v>63</v>
      </c>
      <c r="AG11" s="40">
        <v>32.5</v>
      </c>
      <c r="AH11" s="40">
        <v>71.900000000000006</v>
      </c>
      <c r="AI11" s="40">
        <v>16.326999051892109</v>
      </c>
      <c r="AJ11" s="40">
        <v>38.6</v>
      </c>
      <c r="AK11" s="40">
        <v>42</v>
      </c>
      <c r="AL11" s="40">
        <v>59</v>
      </c>
      <c r="AM11" s="40">
        <v>8.3000000000000004E-2</v>
      </c>
      <c r="AN11" s="40">
        <v>0.14199999999999999</v>
      </c>
      <c r="AO11" s="40">
        <v>252.3</v>
      </c>
    </row>
    <row r="12" spans="1:44" x14ac:dyDescent="0.2">
      <c r="A12" s="43">
        <v>11</v>
      </c>
      <c r="B12" s="44">
        <v>3</v>
      </c>
      <c r="C12" s="37" t="s">
        <v>48</v>
      </c>
      <c r="D12" s="38" t="s">
        <v>49</v>
      </c>
      <c r="E12" s="40">
        <v>0.10134611838465794</v>
      </c>
      <c r="F12" s="40">
        <v>0.45150000000000001</v>
      </c>
      <c r="G12" s="40">
        <v>5.0068004149516232E-2</v>
      </c>
      <c r="H12" s="40">
        <v>3.3525760493378458E-2</v>
      </c>
      <c r="I12" s="40">
        <v>0.7731030898341984</v>
      </c>
      <c r="J12" s="40">
        <v>0.3964034875272463</v>
      </c>
      <c r="K12" s="40">
        <v>0.23582649285202642</v>
      </c>
      <c r="L12" s="40">
        <v>8.4299909665763326E-2</v>
      </c>
      <c r="M12" s="40">
        <v>26.874430494229301</v>
      </c>
      <c r="N12" s="40">
        <v>9.6541037590933659E-2</v>
      </c>
      <c r="O12" s="40">
        <v>16.5</v>
      </c>
      <c r="P12" s="40">
        <v>79.400000000000006</v>
      </c>
      <c r="Q12" s="40">
        <v>7.7</v>
      </c>
      <c r="R12" s="40">
        <v>38.5</v>
      </c>
      <c r="S12" s="40">
        <v>48.4</v>
      </c>
      <c r="T12" s="40">
        <v>25.8</v>
      </c>
      <c r="U12" s="40">
        <v>284</v>
      </c>
      <c r="V12" s="40">
        <v>0.18501250084465165</v>
      </c>
      <c r="W12" s="40">
        <v>24.7</v>
      </c>
      <c r="X12" s="40">
        <v>1.6207478211976385</v>
      </c>
      <c r="Y12" s="40">
        <v>8.1499964855556328</v>
      </c>
      <c r="Z12" s="40">
        <v>34.509392951405061</v>
      </c>
      <c r="AA12" s="40">
        <v>20</v>
      </c>
      <c r="AB12" s="40">
        <v>28.7</v>
      </c>
      <c r="AC12" s="40">
        <v>82.2</v>
      </c>
      <c r="AD12" s="40">
        <v>3.1673084088933052</v>
      </c>
      <c r="AE12" s="40">
        <v>22.66</v>
      </c>
      <c r="AF12" s="40">
        <v>42.5</v>
      </c>
      <c r="AG12" s="40">
        <v>27.5</v>
      </c>
      <c r="AH12" s="40">
        <v>115.9</v>
      </c>
      <c r="AI12" s="40">
        <v>20.508481163825863</v>
      </c>
      <c r="AJ12" s="40">
        <v>46.6</v>
      </c>
      <c r="AK12" s="40">
        <v>61</v>
      </c>
      <c r="AL12" s="40">
        <v>682</v>
      </c>
      <c r="AM12" s="40">
        <v>0.16500000000000001</v>
      </c>
      <c r="AN12" s="40">
        <v>0.20200000000000001</v>
      </c>
      <c r="AO12" s="40">
        <v>306</v>
      </c>
    </row>
    <row r="13" spans="1:44" x14ac:dyDescent="0.2">
      <c r="A13" s="43">
        <v>12</v>
      </c>
      <c r="B13" s="44">
        <v>3</v>
      </c>
      <c r="C13" s="37" t="s">
        <v>50</v>
      </c>
      <c r="D13" s="38" t="s">
        <v>49</v>
      </c>
      <c r="E13" s="40">
        <v>0.11307963996809844</v>
      </c>
      <c r="F13" s="40">
        <v>0.39289999999999997</v>
      </c>
      <c r="G13" s="40">
        <v>9.4062842337441534E-3</v>
      </c>
      <c r="H13" s="40">
        <v>8.2993379165415312E-2</v>
      </c>
      <c r="I13" s="40">
        <v>0</v>
      </c>
      <c r="J13" s="40">
        <v>0.60841423948220064</v>
      </c>
      <c r="K13" s="40">
        <v>0.63503161727809299</v>
      </c>
      <c r="L13" s="40">
        <v>0.149755832881172</v>
      </c>
      <c r="M13" s="40">
        <v>1.7975210431622199</v>
      </c>
      <c r="N13" s="40">
        <v>2.2046229837505166E-3</v>
      </c>
      <c r="O13" s="40">
        <v>15.2</v>
      </c>
      <c r="P13" s="40">
        <v>77.900000000000006</v>
      </c>
      <c r="Q13" s="40">
        <v>5.6</v>
      </c>
      <c r="R13" s="40">
        <v>38.5</v>
      </c>
      <c r="S13" s="40">
        <v>48.4</v>
      </c>
      <c r="T13" s="40">
        <v>25.8</v>
      </c>
      <c r="U13" s="40">
        <v>364</v>
      </c>
      <c r="V13" s="40">
        <v>4.6354483411041286E-2</v>
      </c>
      <c r="W13" s="40">
        <v>24.7</v>
      </c>
      <c r="X13" s="40">
        <v>1.6207478211976385</v>
      </c>
      <c r="Y13" s="40">
        <v>14.575411913814955</v>
      </c>
      <c r="Z13" s="40">
        <v>38.176737687740136</v>
      </c>
      <c r="AA13" s="40">
        <v>38.700000000000003</v>
      </c>
      <c r="AB13" s="40">
        <v>50.8</v>
      </c>
      <c r="AC13" s="40">
        <v>40</v>
      </c>
      <c r="AD13" s="40">
        <v>3.1092436974789917</v>
      </c>
      <c r="AE13" s="40">
        <v>7.7299999999999995</v>
      </c>
      <c r="AF13" s="40">
        <v>37.5</v>
      </c>
      <c r="AG13" s="40">
        <v>27.5</v>
      </c>
      <c r="AH13" s="40">
        <v>359.9</v>
      </c>
      <c r="AI13" s="40">
        <v>20.508481163825863</v>
      </c>
      <c r="AJ13" s="40">
        <v>64.8</v>
      </c>
      <c r="AK13" s="40">
        <v>56</v>
      </c>
      <c r="AL13" s="40">
        <v>67</v>
      </c>
      <c r="AM13" s="40">
        <v>0.16200000000000001</v>
      </c>
      <c r="AN13" s="40">
        <v>7.2999999999999995E-2</v>
      </c>
      <c r="AO13" s="40">
        <v>306</v>
      </c>
    </row>
    <row r="14" spans="1:44" x14ac:dyDescent="0.2">
      <c r="A14" s="43">
        <v>13</v>
      </c>
      <c r="B14" s="44">
        <v>3</v>
      </c>
      <c r="C14" s="37" t="s">
        <v>51</v>
      </c>
      <c r="D14" s="38" t="s">
        <v>49</v>
      </c>
      <c r="E14" s="40">
        <v>0.16184306127391621</v>
      </c>
      <c r="F14" s="40">
        <v>0.15579999999999999</v>
      </c>
      <c r="G14" s="40">
        <v>1.5826093668860789E-2</v>
      </c>
      <c r="H14" s="40">
        <v>3.5691896721917353E-2</v>
      </c>
      <c r="I14" s="40">
        <v>0.57321497784754916</v>
      </c>
      <c r="J14" s="40">
        <v>0.35830971828638108</v>
      </c>
      <c r="K14" s="40">
        <v>0.10330147413135722</v>
      </c>
      <c r="L14" s="40">
        <v>3.7401896664486595E-2</v>
      </c>
      <c r="M14" s="40">
        <v>19.996285794559</v>
      </c>
      <c r="N14" s="40">
        <v>2.355639453013525E-2</v>
      </c>
      <c r="O14" s="40">
        <v>3.5</v>
      </c>
      <c r="P14" s="40">
        <v>81.099999999999994</v>
      </c>
      <c r="Q14" s="40">
        <v>6.5</v>
      </c>
      <c r="R14" s="40">
        <v>18.7</v>
      </c>
      <c r="S14" s="40">
        <v>26.4</v>
      </c>
      <c r="T14" s="40">
        <v>25.8</v>
      </c>
      <c r="U14" s="40">
        <v>236</v>
      </c>
      <c r="V14" s="40">
        <v>3.0779106696398405E-2</v>
      </c>
      <c r="W14" s="40">
        <v>24.7</v>
      </c>
      <c r="X14" s="40">
        <v>1.6207478211976385</v>
      </c>
      <c r="Y14" s="40">
        <v>8.4527711196986743</v>
      </c>
      <c r="Z14" s="40">
        <v>40.978226898635278</v>
      </c>
      <c r="AA14" s="40">
        <v>14.2</v>
      </c>
      <c r="AB14" s="40">
        <v>33.1</v>
      </c>
      <c r="AC14" s="40">
        <v>69.3</v>
      </c>
      <c r="AD14" s="40">
        <v>3.3137394225179251</v>
      </c>
      <c r="AE14" s="40">
        <v>28.49</v>
      </c>
      <c r="AF14" s="40">
        <v>42.5</v>
      </c>
      <c r="AG14" s="40">
        <v>22.5</v>
      </c>
      <c r="AH14" s="40">
        <v>38.9</v>
      </c>
      <c r="AI14" s="40">
        <v>20.508481163825863</v>
      </c>
      <c r="AJ14" s="40">
        <v>44.5</v>
      </c>
      <c r="AK14" s="40">
        <v>46</v>
      </c>
      <c r="AL14" s="40">
        <v>238</v>
      </c>
      <c r="AM14" s="40">
        <v>0.113</v>
      </c>
      <c r="AN14" s="40">
        <v>0.156</v>
      </c>
      <c r="AO14" s="40">
        <v>277.3</v>
      </c>
    </row>
    <row r="15" spans="1:44" x14ac:dyDescent="0.2">
      <c r="A15" s="43">
        <v>14</v>
      </c>
      <c r="B15" s="44">
        <v>3</v>
      </c>
      <c r="C15" s="37" t="s">
        <v>52</v>
      </c>
      <c r="D15" s="38" t="s">
        <v>49</v>
      </c>
      <c r="E15" s="40">
        <v>0.14480717824489275</v>
      </c>
      <c r="F15" s="40">
        <v>0.14429999999999998</v>
      </c>
      <c r="G15" s="40">
        <v>2.7037413095288461E-2</v>
      </c>
      <c r="H15" s="40">
        <v>1.525680077844058E-2</v>
      </c>
      <c r="I15" s="40">
        <v>1</v>
      </c>
      <c r="J15" s="40">
        <v>0.35481023830538394</v>
      </c>
      <c r="K15" s="40">
        <v>0.150218231304029</v>
      </c>
      <c r="L15" s="40">
        <v>4.3478260869565216E-2</v>
      </c>
      <c r="M15" s="40">
        <v>17.524999031654801</v>
      </c>
      <c r="N15" s="40">
        <v>3.918644498032745E-3</v>
      </c>
      <c r="O15" s="40">
        <v>2.2000000000000002</v>
      </c>
      <c r="P15" s="40">
        <v>79.5</v>
      </c>
      <c r="Q15" s="40">
        <v>7.2</v>
      </c>
      <c r="R15" s="40">
        <v>6.4</v>
      </c>
      <c r="S15" s="40">
        <v>35.4</v>
      </c>
      <c r="T15" s="40">
        <v>25.8</v>
      </c>
      <c r="U15" s="40">
        <v>221</v>
      </c>
      <c r="V15" s="40">
        <v>1.3514426650449354E-3</v>
      </c>
      <c r="W15" s="40">
        <v>24.7</v>
      </c>
      <c r="X15" s="40">
        <v>1.6207478211976385</v>
      </c>
      <c r="Y15" s="40">
        <v>8.4834398605461949</v>
      </c>
      <c r="Z15" s="40">
        <v>34.948879108081719</v>
      </c>
      <c r="AA15" s="40">
        <v>7.1</v>
      </c>
      <c r="AB15" s="40">
        <v>19.100000000000001</v>
      </c>
      <c r="AC15" s="40">
        <v>82.9</v>
      </c>
      <c r="AD15" s="40">
        <v>3.6419992251065478</v>
      </c>
      <c r="AE15" s="40">
        <v>40.869999999999997</v>
      </c>
      <c r="AF15" s="40">
        <v>47.5</v>
      </c>
      <c r="AG15" s="40">
        <v>27.5</v>
      </c>
      <c r="AH15" s="40">
        <v>16.100000000000001</v>
      </c>
      <c r="AI15" s="40">
        <v>20.508481163825863</v>
      </c>
      <c r="AJ15" s="40">
        <v>41.7</v>
      </c>
      <c r="AK15" s="40">
        <v>39</v>
      </c>
      <c r="AL15" s="40">
        <v>80</v>
      </c>
      <c r="AM15" s="40">
        <v>8.8999999999999996E-2</v>
      </c>
      <c r="AN15" s="40">
        <v>0.16400000000000001</v>
      </c>
      <c r="AO15" s="40">
        <v>206.3</v>
      </c>
    </row>
    <row r="16" spans="1:44" x14ac:dyDescent="0.2">
      <c r="A16" s="43">
        <v>15</v>
      </c>
      <c r="B16" s="44">
        <v>3</v>
      </c>
      <c r="C16" s="37" t="s">
        <v>53</v>
      </c>
      <c r="D16" s="38" t="s">
        <v>49</v>
      </c>
      <c r="E16" s="40">
        <v>0.1277712952158693</v>
      </c>
      <c r="F16" s="40">
        <v>0.38319999999999999</v>
      </c>
      <c r="G16" s="40">
        <v>2.3186738126751903E-2</v>
      </c>
      <c r="H16" s="40">
        <v>4.5786793110582688E-2</v>
      </c>
      <c r="I16" s="40">
        <v>1</v>
      </c>
      <c r="J16" s="40">
        <v>0.38680351906158356</v>
      </c>
      <c r="K16" s="40">
        <v>0.25483399512325544</v>
      </c>
      <c r="L16" s="40">
        <v>0.10620672601384767</v>
      </c>
      <c r="M16" s="40">
        <v>13.936768355411701</v>
      </c>
      <c r="N16" s="40">
        <v>1.4474351743469253E-2</v>
      </c>
      <c r="O16" s="40">
        <v>0</v>
      </c>
      <c r="P16" s="40">
        <v>81.599999999999994</v>
      </c>
      <c r="Q16" s="40">
        <v>6.8</v>
      </c>
      <c r="R16" s="40">
        <v>25.2</v>
      </c>
      <c r="S16" s="40">
        <v>31.5</v>
      </c>
      <c r="T16" s="40">
        <v>25.8</v>
      </c>
      <c r="U16" s="40">
        <v>188.5</v>
      </c>
      <c r="V16" s="40">
        <v>1.3514426650449354E-4</v>
      </c>
      <c r="W16" s="40">
        <v>24.7</v>
      </c>
      <c r="X16" s="40">
        <v>1.6207478211976385</v>
      </c>
      <c r="Y16" s="40">
        <v>6.5298677610579112</v>
      </c>
      <c r="Z16" s="40">
        <v>37.886028898018502</v>
      </c>
      <c r="AA16" s="40">
        <v>12.7</v>
      </c>
      <c r="AB16" s="40">
        <v>23.8</v>
      </c>
      <c r="AC16" s="40">
        <v>99</v>
      </c>
      <c r="AD16" s="40">
        <v>2.7657468135131791</v>
      </c>
      <c r="AE16" s="40">
        <v>31.22</v>
      </c>
      <c r="AF16" s="40">
        <v>47.5</v>
      </c>
      <c r="AG16" s="40">
        <v>27.5</v>
      </c>
      <c r="AH16" s="40">
        <v>30.1</v>
      </c>
      <c r="AI16" s="40">
        <v>20.508481163825863</v>
      </c>
      <c r="AJ16" s="40">
        <v>41.2</v>
      </c>
      <c r="AK16" s="40">
        <v>35</v>
      </c>
      <c r="AL16" s="40">
        <v>51</v>
      </c>
      <c r="AM16" s="40">
        <v>0.11</v>
      </c>
      <c r="AN16" s="40">
        <v>0.108</v>
      </c>
      <c r="AO16" s="40">
        <v>257.10000000000002</v>
      </c>
    </row>
    <row r="17" spans="1:41" x14ac:dyDescent="0.2">
      <c r="A17" s="43">
        <v>16</v>
      </c>
      <c r="B17" s="44">
        <v>3</v>
      </c>
      <c r="C17" s="37" t="s">
        <v>54</v>
      </c>
      <c r="D17" s="38" t="s">
        <v>49</v>
      </c>
      <c r="E17" s="40">
        <v>0.11120917917034422</v>
      </c>
      <c r="F17" s="40">
        <v>0.21809999999999999</v>
      </c>
      <c r="G17" s="40">
        <v>1.6962906514530512E-2</v>
      </c>
      <c r="H17" s="40">
        <v>3.9698885753712436E-2</v>
      </c>
      <c r="I17" s="40">
        <v>1</v>
      </c>
      <c r="J17" s="40">
        <v>0.31605839416058396</v>
      </c>
      <c r="K17" s="40">
        <v>0.13925195147570696</v>
      </c>
      <c r="L17" s="40">
        <v>5.4064719810576166E-2</v>
      </c>
      <c r="M17" s="40">
        <v>13.0382851016436</v>
      </c>
      <c r="N17" s="40">
        <v>6.4249376969497249E-3</v>
      </c>
      <c r="O17" s="40">
        <v>1.5</v>
      </c>
      <c r="P17" s="40">
        <v>81.7</v>
      </c>
      <c r="Q17" s="40">
        <v>7.8</v>
      </c>
      <c r="R17" s="40">
        <v>10.9</v>
      </c>
      <c r="S17" s="40">
        <v>16.3</v>
      </c>
      <c r="T17" s="40">
        <v>25.8</v>
      </c>
      <c r="U17" s="40">
        <v>171</v>
      </c>
      <c r="V17" s="40">
        <v>1.216298398540442E-3</v>
      </c>
      <c r="W17" s="40">
        <v>24.7</v>
      </c>
      <c r="X17" s="40">
        <v>1.6207478211976385</v>
      </c>
      <c r="Y17" s="40">
        <v>6.8532267275842376</v>
      </c>
      <c r="Z17" s="40">
        <v>37.886023938545826</v>
      </c>
      <c r="AA17" s="40">
        <v>18.8</v>
      </c>
      <c r="AB17" s="40">
        <v>20.8</v>
      </c>
      <c r="AC17" s="40">
        <v>79</v>
      </c>
      <c r="AD17" s="40">
        <v>3.1184376312473749</v>
      </c>
      <c r="AE17" s="40">
        <v>37.96</v>
      </c>
      <c r="AF17" s="40">
        <v>42.5</v>
      </c>
      <c r="AG17" s="40">
        <v>27.5</v>
      </c>
      <c r="AH17" s="40">
        <v>65.3</v>
      </c>
      <c r="AI17" s="40">
        <v>20.508481163825863</v>
      </c>
      <c r="AJ17" s="40">
        <v>38.9</v>
      </c>
      <c r="AK17" s="40">
        <v>28</v>
      </c>
      <c r="AL17" s="40">
        <v>121</v>
      </c>
      <c r="AM17" s="40">
        <v>8.5999999999999993E-2</v>
      </c>
      <c r="AN17" s="40">
        <v>0.112</v>
      </c>
      <c r="AO17" s="40">
        <v>272</v>
      </c>
    </row>
    <row r="18" spans="1:41" x14ac:dyDescent="0.2">
      <c r="A18" s="43">
        <v>17</v>
      </c>
      <c r="B18" s="44">
        <v>3</v>
      </c>
      <c r="C18" s="37" t="s">
        <v>55</v>
      </c>
      <c r="D18" s="38" t="s">
        <v>49</v>
      </c>
      <c r="E18" s="40">
        <v>0.16979472140762464</v>
      </c>
      <c r="F18" s="40">
        <v>0.27289999999999998</v>
      </c>
      <c r="G18" s="40">
        <v>8.669435274669594E-3</v>
      </c>
      <c r="H18" s="40">
        <v>1.8288299965827273E-2</v>
      </c>
      <c r="I18" s="40">
        <v>1</v>
      </c>
      <c r="J18" s="40">
        <v>0.34732712113781267</v>
      </c>
      <c r="K18" s="40">
        <v>0.1555978459399267</v>
      </c>
      <c r="L18" s="40">
        <v>6.5934619452979404E-2</v>
      </c>
      <c r="M18" s="40">
        <v>5.9452761281315203</v>
      </c>
      <c r="N18" s="40">
        <v>7.5053742081775503E-3</v>
      </c>
      <c r="O18" s="40">
        <v>0.2</v>
      </c>
      <c r="P18" s="40">
        <v>82.5</v>
      </c>
      <c r="Q18" s="40">
        <v>7.8</v>
      </c>
      <c r="R18" s="40">
        <v>23.4</v>
      </c>
      <c r="S18" s="40">
        <v>30.3</v>
      </c>
      <c r="T18" s="40">
        <v>25.8</v>
      </c>
      <c r="U18" s="40">
        <v>141</v>
      </c>
      <c r="V18" s="40">
        <v>5.9801337928238382E-3</v>
      </c>
      <c r="W18" s="40">
        <v>24.7</v>
      </c>
      <c r="X18" s="40">
        <v>1.6207478211976385</v>
      </c>
      <c r="Y18" s="40">
        <v>5.5062499999999996</v>
      </c>
      <c r="Z18" s="40">
        <v>39.918027203160833</v>
      </c>
      <c r="AA18" s="40">
        <v>10</v>
      </c>
      <c r="AB18" s="40">
        <v>21.7</v>
      </c>
      <c r="AC18" s="40">
        <v>81</v>
      </c>
      <c r="AD18" s="40">
        <v>3.3436023824193883</v>
      </c>
      <c r="AE18" s="40">
        <v>29.24</v>
      </c>
      <c r="AF18" s="40">
        <v>37.5</v>
      </c>
      <c r="AG18" s="40">
        <v>22.5</v>
      </c>
      <c r="AH18" s="40">
        <v>19.600000000000001</v>
      </c>
      <c r="AI18" s="40">
        <v>20.508481163825863</v>
      </c>
      <c r="AJ18" s="40">
        <v>41.2</v>
      </c>
      <c r="AK18" s="40">
        <v>21</v>
      </c>
      <c r="AL18" s="40">
        <v>40</v>
      </c>
      <c r="AM18" s="40">
        <v>0.105</v>
      </c>
      <c r="AN18" s="40">
        <v>9.8000000000000004E-2</v>
      </c>
      <c r="AO18" s="40">
        <v>243.9</v>
      </c>
    </row>
    <row r="19" spans="1:41" x14ac:dyDescent="0.2">
      <c r="A19" s="43">
        <v>18</v>
      </c>
      <c r="B19" s="44">
        <v>3</v>
      </c>
      <c r="C19" s="37" t="s">
        <v>56</v>
      </c>
      <c r="D19" s="38" t="s">
        <v>49</v>
      </c>
      <c r="E19" s="40">
        <v>0.12068126520681265</v>
      </c>
      <c r="F19" s="40">
        <v>0.42460000000000003</v>
      </c>
      <c r="G19" s="40">
        <v>2.0510104015357834E-2</v>
      </c>
      <c r="H19" s="40">
        <v>3.0203766850088107E-2</v>
      </c>
      <c r="I19" s="40">
        <v>0.99474711259764903</v>
      </c>
      <c r="J19" s="40">
        <v>0.35306048156430392</v>
      </c>
      <c r="K19" s="40">
        <v>0.22471125870341269</v>
      </c>
      <c r="L19" s="40">
        <v>9.4094414645211219E-2</v>
      </c>
      <c r="M19" s="40">
        <v>15.5678132372395</v>
      </c>
      <c r="N19" s="40">
        <v>5.4583022055309897E-3</v>
      </c>
      <c r="O19" s="40">
        <v>1.2</v>
      </c>
      <c r="P19" s="40">
        <v>82.5</v>
      </c>
      <c r="Q19" s="40">
        <v>5.9</v>
      </c>
      <c r="R19" s="40">
        <v>19.5</v>
      </c>
      <c r="S19" s="40">
        <v>30.9</v>
      </c>
      <c r="T19" s="40">
        <v>25.8</v>
      </c>
      <c r="U19" s="40">
        <v>164</v>
      </c>
      <c r="V19" s="40">
        <v>2.9056017298466114E-3</v>
      </c>
      <c r="W19" s="40">
        <v>24.7</v>
      </c>
      <c r="X19" s="40">
        <v>1.6207478211976385</v>
      </c>
      <c r="Y19" s="40">
        <v>6.1827566152951441</v>
      </c>
      <c r="Z19" s="40">
        <v>38.575266446807639</v>
      </c>
      <c r="AA19" s="40">
        <v>20.7</v>
      </c>
      <c r="AB19" s="40">
        <v>19.7</v>
      </c>
      <c r="AC19" s="40">
        <v>99</v>
      </c>
      <c r="AD19" s="40">
        <v>3.7249010349596983</v>
      </c>
      <c r="AE19" s="40">
        <v>24.990000000000002</v>
      </c>
      <c r="AF19" s="40">
        <v>42.5</v>
      </c>
      <c r="AG19" s="40">
        <v>27.5</v>
      </c>
      <c r="AH19" s="40">
        <v>65.599999999999994</v>
      </c>
      <c r="AI19" s="40">
        <v>20.508481163825863</v>
      </c>
      <c r="AJ19" s="40">
        <v>37.1</v>
      </c>
      <c r="AK19" s="40">
        <v>32</v>
      </c>
      <c r="AL19" s="40">
        <v>102</v>
      </c>
      <c r="AM19" s="40">
        <v>9.6000000000000002E-2</v>
      </c>
      <c r="AN19" s="40">
        <v>0.108</v>
      </c>
      <c r="AO19" s="40">
        <v>225.6</v>
      </c>
    </row>
    <row r="20" spans="1:41" x14ac:dyDescent="0.2">
      <c r="A20" s="43">
        <v>19</v>
      </c>
      <c r="B20" s="44">
        <v>4</v>
      </c>
      <c r="C20" s="37" t="s">
        <v>57</v>
      </c>
      <c r="D20" s="38" t="s">
        <v>57</v>
      </c>
      <c r="E20" s="40">
        <v>0.13791074055909761</v>
      </c>
      <c r="F20" s="40">
        <v>0.1507</v>
      </c>
      <c r="G20" s="40">
        <v>1.4482533345900045E-2</v>
      </c>
      <c r="H20" s="40">
        <v>9.8931356055842676E-2</v>
      </c>
      <c r="I20" s="40">
        <v>1</v>
      </c>
      <c r="J20" s="40">
        <v>0.29525862068965519</v>
      </c>
      <c r="K20" s="40">
        <v>0.18545962534843577</v>
      </c>
      <c r="L20" s="40">
        <v>6.2480571961454769E-2</v>
      </c>
      <c r="M20" s="40">
        <v>20.745841966222301</v>
      </c>
      <c r="N20" s="40">
        <v>9.8286322209641154E-3</v>
      </c>
      <c r="O20" s="40">
        <v>1.8</v>
      </c>
      <c r="P20" s="40">
        <v>83.5</v>
      </c>
      <c r="Q20" s="40">
        <v>7.3</v>
      </c>
      <c r="R20" s="40">
        <v>14.4</v>
      </c>
      <c r="S20" s="40">
        <v>18.8</v>
      </c>
      <c r="T20" s="40">
        <v>17.399999999999999</v>
      </c>
      <c r="U20" s="40">
        <v>85.5</v>
      </c>
      <c r="V20" s="40">
        <v>0</v>
      </c>
      <c r="W20" s="40">
        <v>20.100000000000001</v>
      </c>
      <c r="X20" s="40">
        <v>1.7694040548842924</v>
      </c>
      <c r="Y20" s="40">
        <v>6.1070045758535727</v>
      </c>
      <c r="Z20" s="40">
        <v>37.927358430766922</v>
      </c>
      <c r="AA20" s="40">
        <v>5.4</v>
      </c>
      <c r="AB20" s="40">
        <v>15.4</v>
      </c>
      <c r="AC20" s="40">
        <v>120</v>
      </c>
      <c r="AD20" s="40">
        <v>3.7689418469110216</v>
      </c>
      <c r="AE20" s="40">
        <v>38.14</v>
      </c>
      <c r="AF20" s="40">
        <v>47.5</v>
      </c>
      <c r="AG20" s="40">
        <v>27.5</v>
      </c>
      <c r="AH20" s="40">
        <v>137.5</v>
      </c>
      <c r="AI20" s="40">
        <v>9.0642622154779975</v>
      </c>
      <c r="AJ20" s="40">
        <v>33.799999999999997</v>
      </c>
      <c r="AK20" s="40">
        <v>34</v>
      </c>
      <c r="AL20" s="40">
        <v>214</v>
      </c>
      <c r="AM20" s="40">
        <v>7.6999999999999999E-2</v>
      </c>
      <c r="AN20" s="40">
        <v>0.15</v>
      </c>
      <c r="AO20" s="40">
        <v>176.1</v>
      </c>
    </row>
    <row r="21" spans="1:41" x14ac:dyDescent="0.2">
      <c r="A21" s="43">
        <v>20</v>
      </c>
      <c r="B21" s="44">
        <v>4</v>
      </c>
      <c r="C21" s="37" t="s">
        <v>58</v>
      </c>
      <c r="D21" s="38" t="s">
        <v>57</v>
      </c>
      <c r="E21" s="40">
        <v>0.11435852098393053</v>
      </c>
      <c r="F21" s="40">
        <v>0.15410000000000001</v>
      </c>
      <c r="G21" s="40">
        <v>0.13074211060144783</v>
      </c>
      <c r="H21" s="40">
        <v>6.8436813397926149E-2</v>
      </c>
      <c r="I21" s="40">
        <v>1</v>
      </c>
      <c r="J21" s="40">
        <v>0.30174897119341565</v>
      </c>
      <c r="K21" s="40">
        <v>0.13772737202974511</v>
      </c>
      <c r="L21" s="40">
        <v>3.8907359151765658E-2</v>
      </c>
      <c r="M21" s="40">
        <v>14.446014943286</v>
      </c>
      <c r="N21" s="40">
        <v>0.11413471391689221</v>
      </c>
      <c r="O21" s="40">
        <v>4.4000000000000004</v>
      </c>
      <c r="P21" s="40">
        <v>84</v>
      </c>
      <c r="Q21" s="40">
        <v>7.3</v>
      </c>
      <c r="R21" s="40">
        <v>7</v>
      </c>
      <c r="S21" s="40">
        <v>15.4</v>
      </c>
      <c r="T21" s="40">
        <v>17.399999999999999</v>
      </c>
      <c r="U21" s="40">
        <v>88</v>
      </c>
      <c r="V21" s="40">
        <v>0</v>
      </c>
      <c r="W21" s="40">
        <v>20.100000000000001</v>
      </c>
      <c r="X21" s="40">
        <v>1.7694040548842924</v>
      </c>
      <c r="Y21" s="40">
        <v>5.9486408960524519</v>
      </c>
      <c r="Z21" s="40">
        <v>39.917312661498705</v>
      </c>
      <c r="AA21" s="40">
        <v>9.3000000000000007</v>
      </c>
      <c r="AB21" s="40">
        <v>15</v>
      </c>
      <c r="AC21" s="40">
        <v>114.2</v>
      </c>
      <c r="AD21" s="40">
        <v>3.6626526105254387</v>
      </c>
      <c r="AE21" s="40">
        <v>34.69</v>
      </c>
      <c r="AF21" s="40">
        <v>42.5</v>
      </c>
      <c r="AG21" s="40">
        <v>27.5</v>
      </c>
      <c r="AH21" s="40">
        <v>116.8</v>
      </c>
      <c r="AI21" s="40">
        <v>9.0642622154779975</v>
      </c>
      <c r="AJ21" s="40">
        <v>35.4</v>
      </c>
      <c r="AK21" s="40">
        <v>47</v>
      </c>
      <c r="AL21" s="40">
        <v>225</v>
      </c>
      <c r="AM21" s="40">
        <v>7.3999999999999996E-2</v>
      </c>
      <c r="AN21" s="40">
        <v>0.157</v>
      </c>
      <c r="AO21" s="40">
        <v>178</v>
      </c>
    </row>
    <row r="22" spans="1:41" x14ac:dyDescent="0.2">
      <c r="A22" s="43">
        <v>21</v>
      </c>
      <c r="B22" s="44">
        <v>4</v>
      </c>
      <c r="C22" s="37" t="s">
        <v>59</v>
      </c>
      <c r="D22" s="38" t="s">
        <v>57</v>
      </c>
      <c r="E22" s="40">
        <v>6.1063218390804599E-2</v>
      </c>
      <c r="F22" s="40">
        <v>0.23670000000000002</v>
      </c>
      <c r="G22" s="40">
        <v>0.19452195296188221</v>
      </c>
      <c r="H22" s="40">
        <v>3.5107977217262783E-2</v>
      </c>
      <c r="I22" s="40">
        <v>0.81806124641164346</v>
      </c>
      <c r="J22" s="40">
        <v>0.25056151734464688</v>
      </c>
      <c r="K22" s="40">
        <v>6.1893590542623181E-2</v>
      </c>
      <c r="L22" s="40">
        <v>1.7343258383853886E-2</v>
      </c>
      <c r="M22" s="40">
        <v>19.106974953524698</v>
      </c>
      <c r="N22" s="40">
        <v>4.6200028069353916E-2</v>
      </c>
      <c r="O22" s="40">
        <v>19</v>
      </c>
      <c r="P22" s="40">
        <v>83.7</v>
      </c>
      <c r="Q22" s="40">
        <v>4.4000000000000004</v>
      </c>
      <c r="R22" s="40">
        <v>0</v>
      </c>
      <c r="S22" s="40">
        <v>5.7</v>
      </c>
      <c r="T22" s="40">
        <v>17.399999999999999</v>
      </c>
      <c r="U22" s="40">
        <v>84.5</v>
      </c>
      <c r="V22" s="40">
        <v>0</v>
      </c>
      <c r="W22" s="40">
        <v>20.100000000000001</v>
      </c>
      <c r="X22" s="40">
        <v>1.7694040548842924</v>
      </c>
      <c r="Y22" s="40">
        <v>3.056338028169014</v>
      </c>
      <c r="Z22" s="40">
        <v>37.335298995669405</v>
      </c>
      <c r="AA22" s="40">
        <v>0.9</v>
      </c>
      <c r="AB22" s="40">
        <v>20.3</v>
      </c>
      <c r="AC22" s="40">
        <v>248.8</v>
      </c>
      <c r="AD22" s="40">
        <v>3.2697095435684651</v>
      </c>
      <c r="AE22" s="40">
        <v>33.17</v>
      </c>
      <c r="AF22" s="40">
        <v>42.5</v>
      </c>
      <c r="AG22" s="40">
        <v>27.5</v>
      </c>
      <c r="AH22" s="40">
        <v>234</v>
      </c>
      <c r="AI22" s="40">
        <v>9.0642622154779975</v>
      </c>
      <c r="AJ22" s="40">
        <v>35.700000000000003</v>
      </c>
      <c r="AK22" s="40">
        <v>65</v>
      </c>
      <c r="AL22" s="40">
        <v>460</v>
      </c>
      <c r="AM22" s="40">
        <v>8.8999999999999996E-2</v>
      </c>
      <c r="AN22" s="40">
        <v>0.23</v>
      </c>
      <c r="AO22" s="40">
        <v>242.6</v>
      </c>
    </row>
    <row r="23" spans="1:41" x14ac:dyDescent="0.2">
      <c r="A23" s="43">
        <v>22</v>
      </c>
      <c r="B23" s="44">
        <v>5</v>
      </c>
      <c r="C23" s="37" t="s">
        <v>60</v>
      </c>
      <c r="D23" s="38" t="s">
        <v>61</v>
      </c>
      <c r="E23" s="40">
        <v>6.3065843621399179E-2</v>
      </c>
      <c r="F23" s="40">
        <v>0.82579999999999998</v>
      </c>
      <c r="G23" s="40">
        <v>3.6778153745219894E-2</v>
      </c>
      <c r="H23" s="40">
        <v>4.4801538620543998E-3</v>
      </c>
      <c r="I23" s="40">
        <v>0</v>
      </c>
      <c r="J23" s="40">
        <v>0.20955165692007796</v>
      </c>
      <c r="K23" s="40">
        <v>0.1252802904685513</v>
      </c>
      <c r="L23" s="40">
        <v>1.4899211218229623E-2</v>
      </c>
      <c r="M23" s="40">
        <v>6.5148920763037204</v>
      </c>
      <c r="N23" s="40">
        <v>3.5618795975500703E-2</v>
      </c>
      <c r="O23" s="40">
        <v>0</v>
      </c>
      <c r="P23" s="40">
        <v>78.3</v>
      </c>
      <c r="Q23" s="40">
        <v>7.9</v>
      </c>
      <c r="R23" s="40">
        <v>0</v>
      </c>
      <c r="S23" s="40">
        <v>21.8</v>
      </c>
      <c r="T23" s="40">
        <v>10.5</v>
      </c>
      <c r="U23" s="40">
        <v>110.5</v>
      </c>
      <c r="V23" s="40">
        <v>0</v>
      </c>
      <c r="W23" s="40">
        <v>25.7</v>
      </c>
      <c r="X23" s="40">
        <v>2.0837504170837504</v>
      </c>
      <c r="Y23" s="40">
        <v>2.8901734104046244</v>
      </c>
      <c r="Z23" s="40">
        <v>32.813370473537603</v>
      </c>
      <c r="AA23" s="40">
        <v>14.5</v>
      </c>
      <c r="AB23" s="40">
        <v>24.3</v>
      </c>
      <c r="AC23" s="40">
        <v>144.1</v>
      </c>
      <c r="AD23" s="40">
        <v>1.4105263157894736</v>
      </c>
      <c r="AE23" s="40">
        <v>9.98</v>
      </c>
      <c r="AF23" s="40">
        <v>17.5</v>
      </c>
      <c r="AG23" s="40">
        <v>17.5</v>
      </c>
      <c r="AH23" s="40">
        <v>54.2</v>
      </c>
      <c r="AI23" s="40">
        <v>13.654143786319773</v>
      </c>
      <c r="AJ23" s="40">
        <v>36.799999999999997</v>
      </c>
      <c r="AK23" s="40">
        <v>67</v>
      </c>
      <c r="AL23" s="40">
        <v>35</v>
      </c>
      <c r="AM23" s="40">
        <v>0.14399999999999999</v>
      </c>
      <c r="AN23" s="40">
        <v>0.34100000000000003</v>
      </c>
      <c r="AO23" s="40">
        <v>279.8</v>
      </c>
    </row>
    <row r="24" spans="1:41" x14ac:dyDescent="0.2">
      <c r="A24" s="43">
        <v>23</v>
      </c>
      <c r="B24" s="44">
        <v>5</v>
      </c>
      <c r="C24" s="37" t="s">
        <v>62</v>
      </c>
      <c r="D24" s="38" t="s">
        <v>61</v>
      </c>
      <c r="E24" s="40">
        <v>5.3541831441586307E-2</v>
      </c>
      <c r="F24" s="40">
        <v>0.29969999999999997</v>
      </c>
      <c r="G24" s="40">
        <v>9.1965399308330753E-2</v>
      </c>
      <c r="H24" s="40">
        <v>2.173311675196871E-2</v>
      </c>
      <c r="I24" s="40">
        <v>0.71470327990880389</v>
      </c>
      <c r="J24" s="40">
        <v>0.20704285108188375</v>
      </c>
      <c r="K24" s="40">
        <v>8.4176702060554082E-2</v>
      </c>
      <c r="L24" s="40">
        <v>5.0482726532511339E-2</v>
      </c>
      <c r="M24" s="40">
        <v>13.3422393062616</v>
      </c>
      <c r="N24" s="40">
        <v>4.2259688968995492E-2</v>
      </c>
      <c r="O24" s="40">
        <v>9.1</v>
      </c>
      <c r="P24" s="40">
        <v>82.8</v>
      </c>
      <c r="Q24" s="40">
        <v>4.5999999999999996</v>
      </c>
      <c r="R24" s="40">
        <v>9.5</v>
      </c>
      <c r="S24" s="40">
        <v>12.2</v>
      </c>
      <c r="T24" s="40">
        <v>10.5</v>
      </c>
      <c r="U24" s="40">
        <v>78</v>
      </c>
      <c r="V24" s="40">
        <v>0</v>
      </c>
      <c r="W24" s="40">
        <v>25.7</v>
      </c>
      <c r="X24" s="40">
        <v>2.0837504170837504</v>
      </c>
      <c r="Y24" s="40">
        <v>3.0902022797654345</v>
      </c>
      <c r="Z24" s="40">
        <v>35.750864165919857</v>
      </c>
      <c r="AA24" s="40">
        <v>7.3</v>
      </c>
      <c r="AB24" s="40">
        <v>20.5</v>
      </c>
      <c r="AC24" s="40">
        <v>193.6</v>
      </c>
      <c r="AD24" s="40">
        <v>2.9828753484667461</v>
      </c>
      <c r="AE24" s="40">
        <v>19.23</v>
      </c>
      <c r="AF24" s="40">
        <v>42.5</v>
      </c>
      <c r="AG24" s="40">
        <v>27.5</v>
      </c>
      <c r="AH24" s="40">
        <v>197</v>
      </c>
      <c r="AI24" s="40">
        <v>13.654143786319773</v>
      </c>
      <c r="AJ24" s="40">
        <v>33.299999999999997</v>
      </c>
      <c r="AK24" s="40">
        <v>65</v>
      </c>
      <c r="AL24" s="40">
        <v>346</v>
      </c>
      <c r="AM24" s="40">
        <v>0.108</v>
      </c>
      <c r="AN24" s="40">
        <v>0.22600000000000001</v>
      </c>
      <c r="AO24" s="40">
        <v>220.2</v>
      </c>
    </row>
    <row r="25" spans="1:41" x14ac:dyDescent="0.2">
      <c r="A25" s="43">
        <v>24</v>
      </c>
      <c r="B25" s="44">
        <v>5</v>
      </c>
      <c r="C25" s="37" t="s">
        <v>63</v>
      </c>
      <c r="D25" s="38" t="s">
        <v>61</v>
      </c>
      <c r="E25" s="40">
        <v>5.3541831441586307E-2</v>
      </c>
      <c r="F25" s="40">
        <v>0.14019999999999999</v>
      </c>
      <c r="G25" s="40">
        <v>3.5102624046210312E-2</v>
      </c>
      <c r="H25" s="40">
        <v>4.5322517180901863E-2</v>
      </c>
      <c r="I25" s="40">
        <v>0.90764103487377823</v>
      </c>
      <c r="J25" s="40">
        <v>0.16669597327237559</v>
      </c>
      <c r="K25" s="40">
        <v>7.7030813248029142E-2</v>
      </c>
      <c r="L25" s="40">
        <v>2.6079913606911448E-2</v>
      </c>
      <c r="M25" s="40">
        <v>8.8860411965500603</v>
      </c>
      <c r="N25" s="40">
        <v>2.1140401927978291E-2</v>
      </c>
      <c r="O25" s="40">
        <v>1.2</v>
      </c>
      <c r="P25" s="40">
        <v>84.3</v>
      </c>
      <c r="Q25" s="40">
        <v>4.4000000000000004</v>
      </c>
      <c r="R25" s="40">
        <v>6.1</v>
      </c>
      <c r="S25" s="40">
        <v>4.0999999999999996</v>
      </c>
      <c r="T25" s="40">
        <v>10.5</v>
      </c>
      <c r="U25" s="40">
        <v>168.5</v>
      </c>
      <c r="V25" s="40">
        <v>0</v>
      </c>
      <c r="W25" s="40">
        <v>25.7</v>
      </c>
      <c r="X25" s="40">
        <v>2.0837504170837504</v>
      </c>
      <c r="Y25" s="40">
        <v>3.4323367427222657</v>
      </c>
      <c r="Z25" s="40">
        <v>32.86611058560495</v>
      </c>
      <c r="AA25" s="40">
        <v>0.8</v>
      </c>
      <c r="AB25" s="40">
        <v>16.899999999999999</v>
      </c>
      <c r="AC25" s="40">
        <v>215.8</v>
      </c>
      <c r="AD25" s="40">
        <v>2.8311486203387801</v>
      </c>
      <c r="AE25" s="40">
        <v>22.470000000000002</v>
      </c>
      <c r="AF25" s="40">
        <v>52.5</v>
      </c>
      <c r="AG25" s="40">
        <v>27.5</v>
      </c>
      <c r="AH25" s="40">
        <v>53.7</v>
      </c>
      <c r="AI25" s="40">
        <v>13.654143786319773</v>
      </c>
      <c r="AJ25" s="40">
        <v>31.7</v>
      </c>
      <c r="AK25" s="40">
        <v>38</v>
      </c>
      <c r="AL25" s="40">
        <v>117</v>
      </c>
      <c r="AM25" s="40">
        <v>0.12</v>
      </c>
      <c r="AN25" s="40">
        <v>0.17199999999999999</v>
      </c>
      <c r="AO25" s="40">
        <v>193.5</v>
      </c>
    </row>
    <row r="26" spans="1:41" x14ac:dyDescent="0.2">
      <c r="A26" s="43">
        <v>25</v>
      </c>
      <c r="B26" s="44">
        <v>5</v>
      </c>
      <c r="C26" s="37" t="s">
        <v>64</v>
      </c>
      <c r="D26" s="38" t="s">
        <v>61</v>
      </c>
      <c r="E26" s="40">
        <v>4.4017819261773443E-2</v>
      </c>
      <c r="F26" s="40">
        <v>0.1754</v>
      </c>
      <c r="G26" s="40">
        <v>7.9563625529815121E-2</v>
      </c>
      <c r="H26" s="40">
        <v>3.3801874942295446E-2</v>
      </c>
      <c r="I26" s="40">
        <v>0.33617110628119312</v>
      </c>
      <c r="J26" s="40">
        <v>0.25486361296963461</v>
      </c>
      <c r="K26" s="40">
        <v>9.0439237392087618E-2</v>
      </c>
      <c r="L26" s="40">
        <v>4.7453874538745389E-2</v>
      </c>
      <c r="M26" s="40">
        <v>4.5344255634467299</v>
      </c>
      <c r="N26" s="40">
        <v>4.1758315081236383E-2</v>
      </c>
      <c r="O26" s="40">
        <v>2.2000000000000002</v>
      </c>
      <c r="P26" s="40">
        <v>82.3</v>
      </c>
      <c r="Q26" s="40">
        <v>4.9000000000000004</v>
      </c>
      <c r="R26" s="40">
        <v>7.9</v>
      </c>
      <c r="S26" s="40">
        <v>7.9</v>
      </c>
      <c r="T26" s="40">
        <v>10.5</v>
      </c>
      <c r="U26" s="40">
        <v>90</v>
      </c>
      <c r="V26" s="40">
        <v>0</v>
      </c>
      <c r="W26" s="40">
        <v>25.7</v>
      </c>
      <c r="X26" s="40">
        <v>2.0837504170837504</v>
      </c>
      <c r="Y26" s="40">
        <v>3.7446052297537444</v>
      </c>
      <c r="Z26" s="40">
        <v>34.275055112769202</v>
      </c>
      <c r="AA26" s="40">
        <v>2</v>
      </c>
      <c r="AB26" s="40">
        <v>17</v>
      </c>
      <c r="AC26" s="40">
        <v>184.6</v>
      </c>
      <c r="AD26" s="40">
        <v>3.2392571715377785</v>
      </c>
      <c r="AE26" s="40">
        <v>30.53</v>
      </c>
      <c r="AF26" s="40">
        <v>42.5</v>
      </c>
      <c r="AG26" s="40">
        <v>27.5</v>
      </c>
      <c r="AH26" s="40">
        <v>155.30000000000001</v>
      </c>
      <c r="AI26" s="40">
        <v>13.654143786319773</v>
      </c>
      <c r="AJ26" s="40">
        <v>35.4</v>
      </c>
      <c r="AK26" s="40">
        <v>63</v>
      </c>
      <c r="AL26" s="40">
        <v>269</v>
      </c>
      <c r="AM26" s="40">
        <v>0.09</v>
      </c>
      <c r="AN26" s="40">
        <v>0.20100000000000001</v>
      </c>
      <c r="AO26" s="40">
        <v>200.9</v>
      </c>
    </row>
    <row r="27" spans="1:41" x14ac:dyDescent="0.2">
      <c r="A27" s="43">
        <v>26</v>
      </c>
      <c r="B27" s="44">
        <v>5</v>
      </c>
      <c r="C27" s="37" t="s">
        <v>65</v>
      </c>
      <c r="D27" s="38" t="s">
        <v>61</v>
      </c>
      <c r="E27" s="40">
        <v>5.3541831441586307E-2</v>
      </c>
      <c r="F27" s="40">
        <v>9.0200000000000002E-2</v>
      </c>
      <c r="G27" s="40">
        <v>1.7634833935559435E-2</v>
      </c>
      <c r="H27" s="40">
        <v>9.7310624446290975E-2</v>
      </c>
      <c r="I27" s="40">
        <v>0.99514304608672055</v>
      </c>
      <c r="J27" s="40">
        <v>0.24881709903736335</v>
      </c>
      <c r="K27" s="40">
        <v>0.12446003924788984</v>
      </c>
      <c r="L27" s="40">
        <v>7.4674587558649919E-2</v>
      </c>
      <c r="M27" s="40">
        <v>10.989825223831399</v>
      </c>
      <c r="N27" s="40">
        <v>1.2716269504256989E-2</v>
      </c>
      <c r="O27" s="40">
        <v>2.4</v>
      </c>
      <c r="P27" s="40">
        <v>82.9</v>
      </c>
      <c r="Q27" s="40">
        <v>6.5</v>
      </c>
      <c r="R27" s="40">
        <v>10</v>
      </c>
      <c r="S27" s="40">
        <v>12.1</v>
      </c>
      <c r="T27" s="40">
        <v>10.5</v>
      </c>
      <c r="U27" s="40">
        <v>75.5</v>
      </c>
      <c r="V27" s="40">
        <v>0</v>
      </c>
      <c r="W27" s="40">
        <v>25.7</v>
      </c>
      <c r="X27" s="40">
        <v>2.0837504170837504</v>
      </c>
      <c r="Y27" s="40">
        <v>3.546646106399383</v>
      </c>
      <c r="Z27" s="40">
        <v>32.536907169725723</v>
      </c>
      <c r="AA27" s="40">
        <v>2.2000000000000002</v>
      </c>
      <c r="AB27" s="40">
        <v>17.100000000000001</v>
      </c>
      <c r="AC27" s="40">
        <v>192.1</v>
      </c>
      <c r="AD27" s="40">
        <v>4.0125588697017269</v>
      </c>
      <c r="AE27" s="40">
        <v>43.35</v>
      </c>
      <c r="AF27" s="40">
        <v>57.5</v>
      </c>
      <c r="AG27" s="40">
        <v>32.5</v>
      </c>
      <c r="AH27" s="40">
        <v>97.1</v>
      </c>
      <c r="AI27" s="40">
        <v>13.654143786319773</v>
      </c>
      <c r="AJ27" s="40">
        <v>33.299999999999997</v>
      </c>
      <c r="AK27" s="40">
        <v>41</v>
      </c>
      <c r="AL27" s="40">
        <v>337</v>
      </c>
      <c r="AM27" s="40">
        <v>8.6999999999999994E-2</v>
      </c>
      <c r="AN27" s="40">
        <v>0.13200000000000001</v>
      </c>
      <c r="AO27" s="40">
        <v>209.7</v>
      </c>
    </row>
    <row r="28" spans="1:41" x14ac:dyDescent="0.2">
      <c r="A28" s="43">
        <v>27</v>
      </c>
      <c r="B28" s="44">
        <v>5</v>
      </c>
      <c r="C28" s="37" t="s">
        <v>66</v>
      </c>
      <c r="D28" s="38" t="s">
        <v>61</v>
      </c>
      <c r="E28" s="40">
        <v>3.7159032424086462E-2</v>
      </c>
      <c r="F28" s="40">
        <v>0.16320000000000001</v>
      </c>
      <c r="G28" s="40">
        <v>1.6586131932941627E-2</v>
      </c>
      <c r="H28" s="40">
        <v>3.1971874443774952E-2</v>
      </c>
      <c r="I28" s="40">
        <v>0.98905273253611126</v>
      </c>
      <c r="J28" s="40">
        <v>0.25045045045045045</v>
      </c>
      <c r="K28" s="40">
        <v>0.10559341082012991</v>
      </c>
      <c r="L28" s="40">
        <v>4.9815439946998136E-2</v>
      </c>
      <c r="M28" s="40">
        <v>13.5399223585201</v>
      </c>
      <c r="N28" s="40">
        <v>1.3430648158627986E-2</v>
      </c>
      <c r="O28" s="40">
        <v>3.7</v>
      </c>
      <c r="P28" s="40">
        <v>82.3</v>
      </c>
      <c r="Q28" s="40">
        <v>6.7</v>
      </c>
      <c r="R28" s="40">
        <v>9.1999999999999993</v>
      </c>
      <c r="S28" s="40">
        <v>11.5</v>
      </c>
      <c r="T28" s="40">
        <v>10.5</v>
      </c>
      <c r="U28" s="40">
        <v>150.5</v>
      </c>
      <c r="V28" s="40">
        <v>0</v>
      </c>
      <c r="W28" s="40">
        <v>25.7</v>
      </c>
      <c r="X28" s="40">
        <v>2.0837504170837504</v>
      </c>
      <c r="Y28" s="40">
        <v>5.0587363742194942</v>
      </c>
      <c r="Z28" s="40">
        <v>34.588589719450198</v>
      </c>
      <c r="AA28" s="40">
        <v>5</v>
      </c>
      <c r="AB28" s="40">
        <v>16</v>
      </c>
      <c r="AC28" s="40">
        <v>144.6</v>
      </c>
      <c r="AD28" s="40">
        <v>3.5051823030221718</v>
      </c>
      <c r="AE28" s="40">
        <v>35.54</v>
      </c>
      <c r="AF28" s="40">
        <v>47.5</v>
      </c>
      <c r="AG28" s="40">
        <v>27.5</v>
      </c>
      <c r="AH28" s="40">
        <v>42.1</v>
      </c>
      <c r="AI28" s="40">
        <v>13.654143786319773</v>
      </c>
      <c r="AJ28" s="40">
        <v>34</v>
      </c>
      <c r="AK28" s="40">
        <v>42</v>
      </c>
      <c r="AL28" s="40">
        <v>327</v>
      </c>
      <c r="AM28" s="40">
        <v>7.1999999999999995E-2</v>
      </c>
      <c r="AN28" s="40">
        <v>0.14399999999999999</v>
      </c>
      <c r="AO28" s="40">
        <v>222.7</v>
      </c>
    </row>
    <row r="29" spans="1:41" x14ac:dyDescent="0.2">
      <c r="A29" s="43">
        <v>28</v>
      </c>
      <c r="B29" s="44">
        <v>6</v>
      </c>
      <c r="C29" s="37" t="s">
        <v>67</v>
      </c>
      <c r="D29" s="38" t="s">
        <v>68</v>
      </c>
      <c r="E29" s="40">
        <v>2.9966824386795019E-2</v>
      </c>
      <c r="F29" s="40">
        <v>0.42070000000000002</v>
      </c>
      <c r="G29" s="40">
        <v>2.4113805180207282E-2</v>
      </c>
      <c r="H29" s="40">
        <v>1.1774332863572306E-2</v>
      </c>
      <c r="I29" s="40">
        <v>0.54738093002608645</v>
      </c>
      <c r="J29" s="40">
        <v>0.32616682541842429</v>
      </c>
      <c r="K29" s="40">
        <v>7.7916150776353638E-2</v>
      </c>
      <c r="L29" s="40">
        <v>4.1791044776119404E-2</v>
      </c>
      <c r="M29" s="40">
        <v>7.4425119424913397</v>
      </c>
      <c r="N29" s="40">
        <v>2.7054491387863047E-2</v>
      </c>
      <c r="O29" s="40">
        <v>0.3</v>
      </c>
      <c r="P29" s="40">
        <v>82</v>
      </c>
      <c r="Q29" s="40">
        <v>6.3</v>
      </c>
      <c r="R29" s="40">
        <v>15.1</v>
      </c>
      <c r="S29" s="40">
        <v>10.8</v>
      </c>
      <c r="T29" s="40">
        <v>14.3</v>
      </c>
      <c r="U29" s="40">
        <v>188.5</v>
      </c>
      <c r="V29" s="40">
        <v>0</v>
      </c>
      <c r="W29" s="40">
        <v>22.7</v>
      </c>
      <c r="X29" s="40">
        <v>2.3336330935251799</v>
      </c>
      <c r="Y29" s="40">
        <v>6.133118841745425</v>
      </c>
      <c r="Z29" s="40">
        <v>36.456609030566256</v>
      </c>
      <c r="AA29" s="40">
        <v>3.8</v>
      </c>
      <c r="AB29" s="40">
        <v>17.3</v>
      </c>
      <c r="AC29" s="40">
        <v>112.5</v>
      </c>
      <c r="AD29" s="40">
        <v>3.4833000997008972</v>
      </c>
      <c r="AE29" s="40">
        <v>32.979999999999997</v>
      </c>
      <c r="AF29" s="40">
        <v>42.5</v>
      </c>
      <c r="AG29" s="40">
        <v>27.5</v>
      </c>
      <c r="AH29" s="40">
        <v>104.9</v>
      </c>
      <c r="AI29" s="40">
        <v>13.062392876108001</v>
      </c>
      <c r="AJ29" s="40">
        <v>35.6</v>
      </c>
      <c r="AK29" s="40">
        <v>62</v>
      </c>
      <c r="AL29" s="40">
        <v>384</v>
      </c>
      <c r="AM29" s="40">
        <v>7.8E-2</v>
      </c>
      <c r="AN29" s="40">
        <v>0.192</v>
      </c>
      <c r="AO29" s="40">
        <v>265.60000000000002</v>
      </c>
    </row>
    <row r="30" spans="1:41" x14ac:dyDescent="0.2">
      <c r="A30" s="43">
        <v>29</v>
      </c>
      <c r="B30" s="44">
        <v>6</v>
      </c>
      <c r="C30" s="37" t="s">
        <v>69</v>
      </c>
      <c r="D30" s="38" t="s">
        <v>68</v>
      </c>
      <c r="E30" s="40">
        <v>4.465334900117509E-2</v>
      </c>
      <c r="F30" s="40">
        <v>0.69840000000000002</v>
      </c>
      <c r="G30" s="40">
        <v>1.0510430933247049E-2</v>
      </c>
      <c r="H30" s="40">
        <v>1.0019497853562473E-2</v>
      </c>
      <c r="I30" s="40">
        <v>0</v>
      </c>
      <c r="J30" s="40">
        <v>0.35518157661647476</v>
      </c>
      <c r="K30" s="40">
        <v>0.1137095851894416</v>
      </c>
      <c r="L30" s="40">
        <v>4.4033872209391839E-2</v>
      </c>
      <c r="M30" s="40">
        <v>40.187264693268297</v>
      </c>
      <c r="N30" s="40">
        <v>1.4259374450838353E-2</v>
      </c>
      <c r="O30" s="40">
        <v>4.9000000000000004</v>
      </c>
      <c r="P30" s="40">
        <v>82.9</v>
      </c>
      <c r="Q30" s="40">
        <v>9.5</v>
      </c>
      <c r="R30" s="40">
        <v>4.5999999999999996</v>
      </c>
      <c r="S30" s="40">
        <v>27.5</v>
      </c>
      <c r="T30" s="40">
        <v>14.3</v>
      </c>
      <c r="U30" s="40">
        <v>163</v>
      </c>
      <c r="V30" s="40">
        <v>0</v>
      </c>
      <c r="W30" s="40">
        <v>22.7</v>
      </c>
      <c r="X30" s="40">
        <v>2.3336330935251799</v>
      </c>
      <c r="Y30" s="40">
        <v>5.1836734693877551</v>
      </c>
      <c r="Z30" s="40">
        <v>36.406926406926402</v>
      </c>
      <c r="AA30" s="40">
        <v>15.7</v>
      </c>
      <c r="AB30" s="40">
        <v>19.8</v>
      </c>
      <c r="AC30" s="40">
        <v>87</v>
      </c>
      <c r="AD30" s="40">
        <v>3.2038446135362433</v>
      </c>
      <c r="AE30" s="40">
        <v>30.72</v>
      </c>
      <c r="AF30" s="40">
        <v>37.5</v>
      </c>
      <c r="AG30" s="40">
        <v>22.5</v>
      </c>
      <c r="AH30" s="40">
        <v>7.3</v>
      </c>
      <c r="AI30" s="40">
        <v>13.062392876108001</v>
      </c>
      <c r="AJ30" s="40">
        <v>42.3</v>
      </c>
      <c r="AK30" s="40">
        <v>45</v>
      </c>
      <c r="AL30" s="40">
        <v>327</v>
      </c>
      <c r="AM30" s="40">
        <v>7.1999999999999995E-2</v>
      </c>
      <c r="AN30" s="40">
        <v>0.187</v>
      </c>
      <c r="AO30" s="40">
        <v>277</v>
      </c>
    </row>
    <row r="31" spans="1:41" x14ac:dyDescent="0.2">
      <c r="A31" s="43">
        <v>30</v>
      </c>
      <c r="B31" s="44">
        <v>6</v>
      </c>
      <c r="C31" s="37" t="s">
        <v>70</v>
      </c>
      <c r="D31" s="38" t="s">
        <v>68</v>
      </c>
      <c r="E31" s="40">
        <v>8.61341679140019E-2</v>
      </c>
      <c r="F31" s="40">
        <v>0.30740000000000001</v>
      </c>
      <c r="G31" s="40">
        <v>2.3694430526838242E-2</v>
      </c>
      <c r="H31" s="40">
        <v>1.4392372994982605E-2</v>
      </c>
      <c r="I31" s="40">
        <v>0.16375300284679906</v>
      </c>
      <c r="J31" s="40">
        <v>0.27967387182404246</v>
      </c>
      <c r="K31" s="40">
        <v>8.1704973407571019E-2</v>
      </c>
      <c r="L31" s="40">
        <v>4.8728640340119367E-2</v>
      </c>
      <c r="M31" s="40">
        <v>24.451418491681899</v>
      </c>
      <c r="N31" s="40">
        <v>4.3679328943994768E-2</v>
      </c>
      <c r="O31" s="40">
        <v>11.5</v>
      </c>
      <c r="P31" s="40">
        <v>79</v>
      </c>
      <c r="Q31" s="40">
        <v>6.9</v>
      </c>
      <c r="R31" s="40">
        <v>22.7</v>
      </c>
      <c r="S31" s="40">
        <v>7.6</v>
      </c>
      <c r="T31" s="40">
        <v>14.3</v>
      </c>
      <c r="U31" s="40">
        <v>168.5</v>
      </c>
      <c r="V31" s="40">
        <v>0</v>
      </c>
      <c r="W31" s="40">
        <v>22.7</v>
      </c>
      <c r="X31" s="40">
        <v>2.3336330935251799</v>
      </c>
      <c r="Y31" s="40">
        <v>6.3876383988319745</v>
      </c>
      <c r="Z31" s="40">
        <v>34.702465962106068</v>
      </c>
      <c r="AA31" s="40">
        <v>20.100000000000001</v>
      </c>
      <c r="AB31" s="40">
        <v>18.7</v>
      </c>
      <c r="AC31" s="40">
        <v>109.9</v>
      </c>
      <c r="AD31" s="40">
        <v>3.8965904833270884</v>
      </c>
      <c r="AE31" s="40">
        <v>37.03</v>
      </c>
      <c r="AF31" s="40">
        <v>42.5</v>
      </c>
      <c r="AG31" s="40">
        <v>27.5</v>
      </c>
      <c r="AH31" s="40">
        <v>27.3</v>
      </c>
      <c r="AI31" s="40">
        <v>13.062392876108001</v>
      </c>
      <c r="AJ31" s="40">
        <v>37</v>
      </c>
      <c r="AK31" s="40">
        <v>43</v>
      </c>
      <c r="AL31" s="40">
        <v>330</v>
      </c>
      <c r="AM31" s="40">
        <v>7.5999999999999998E-2</v>
      </c>
      <c r="AN31" s="40">
        <v>0.17699999999999999</v>
      </c>
      <c r="AO31" s="40">
        <v>323.60000000000002</v>
      </c>
    </row>
    <row r="32" spans="1:41" x14ac:dyDescent="0.2">
      <c r="A32" s="43">
        <v>31</v>
      </c>
      <c r="B32" s="44">
        <v>6</v>
      </c>
      <c r="C32" s="37" t="s">
        <v>71</v>
      </c>
      <c r="D32" s="38" t="s">
        <v>68</v>
      </c>
      <c r="E32" s="40">
        <v>0.15529967522881605</v>
      </c>
      <c r="F32" s="40">
        <v>0.4874</v>
      </c>
      <c r="G32" s="40">
        <v>2.091167228943203E-2</v>
      </c>
      <c r="H32" s="40">
        <v>4.5950690519903886E-2</v>
      </c>
      <c r="I32" s="40">
        <v>0.80696967653646434</v>
      </c>
      <c r="J32" s="40">
        <v>0.32030850519856824</v>
      </c>
      <c r="K32" s="40">
        <v>0.15086563179794082</v>
      </c>
      <c r="L32" s="40">
        <v>9.5467515818204382E-2</v>
      </c>
      <c r="M32" s="40">
        <v>13.859325995286399</v>
      </c>
      <c r="N32" s="40">
        <v>1.605338142933407E-2</v>
      </c>
      <c r="O32" s="40">
        <v>0.4</v>
      </c>
      <c r="P32" s="40">
        <v>81.2</v>
      </c>
      <c r="Q32" s="40">
        <v>7.3</v>
      </c>
      <c r="R32" s="40">
        <v>15.8</v>
      </c>
      <c r="S32" s="40">
        <v>33.6</v>
      </c>
      <c r="T32" s="40">
        <v>14.3</v>
      </c>
      <c r="U32" s="40">
        <v>123.5</v>
      </c>
      <c r="V32" s="40">
        <v>0</v>
      </c>
      <c r="W32" s="40">
        <v>22.7</v>
      </c>
      <c r="X32" s="40">
        <v>2.3336330935251799</v>
      </c>
      <c r="Y32" s="40">
        <v>6.0440676982030368</v>
      </c>
      <c r="Z32" s="40">
        <v>32.51317426538759</v>
      </c>
      <c r="AA32" s="40">
        <v>6</v>
      </c>
      <c r="AB32" s="40">
        <v>14.5</v>
      </c>
      <c r="AC32" s="40">
        <v>104.4</v>
      </c>
      <c r="AD32" s="40">
        <v>3.7925574030087095</v>
      </c>
      <c r="AE32" s="40">
        <v>32.78</v>
      </c>
      <c r="AF32" s="40">
        <v>52.5</v>
      </c>
      <c r="AG32" s="40">
        <v>27.5</v>
      </c>
      <c r="AH32" s="40">
        <v>46.7</v>
      </c>
      <c r="AI32" s="40">
        <v>13.062392876108001</v>
      </c>
      <c r="AJ32" s="40">
        <v>36.700000000000003</v>
      </c>
      <c r="AK32" s="40">
        <v>39</v>
      </c>
      <c r="AL32" s="40">
        <v>72</v>
      </c>
      <c r="AM32" s="40">
        <v>6.4000000000000001E-2</v>
      </c>
      <c r="AN32" s="40">
        <v>0.108</v>
      </c>
      <c r="AO32" s="40">
        <v>241.2</v>
      </c>
    </row>
    <row r="33" spans="1:41" x14ac:dyDescent="0.2">
      <c r="A33" s="43">
        <v>32</v>
      </c>
      <c r="B33" s="44">
        <v>6</v>
      </c>
      <c r="C33" s="37" t="s">
        <v>72</v>
      </c>
      <c r="D33" s="38" t="s">
        <v>68</v>
      </c>
      <c r="E33" s="40">
        <v>5.6882821387940839E-2</v>
      </c>
      <c r="F33" s="40">
        <v>0.20559999999999998</v>
      </c>
      <c r="G33" s="40">
        <v>2.5583040220217158E-2</v>
      </c>
      <c r="H33" s="40">
        <v>2.9836366416883316E-2</v>
      </c>
      <c r="I33" s="40">
        <v>0.58648206789997814</v>
      </c>
      <c r="J33" s="40">
        <v>0.30042476509203242</v>
      </c>
      <c r="K33" s="40">
        <v>0.11892634577152469</v>
      </c>
      <c r="L33" s="40">
        <v>5.6648077487525685E-2</v>
      </c>
      <c r="M33" s="40">
        <v>10.5200334640323</v>
      </c>
      <c r="N33" s="40">
        <v>1.7291921547637253E-2</v>
      </c>
      <c r="O33" s="40">
        <v>0.1</v>
      </c>
      <c r="P33" s="40">
        <v>81.400000000000006</v>
      </c>
      <c r="Q33" s="40">
        <v>7</v>
      </c>
      <c r="R33" s="40">
        <v>10.7</v>
      </c>
      <c r="S33" s="40">
        <v>31.2</v>
      </c>
      <c r="T33" s="40">
        <v>14.3</v>
      </c>
      <c r="U33" s="40">
        <v>117.5</v>
      </c>
      <c r="V33" s="40">
        <v>0</v>
      </c>
      <c r="W33" s="40">
        <v>22.7</v>
      </c>
      <c r="X33" s="40">
        <v>2.3336330935251799</v>
      </c>
      <c r="Y33" s="40">
        <v>5.9278700393682975</v>
      </c>
      <c r="Z33" s="40">
        <v>36.651120898245182</v>
      </c>
      <c r="AA33" s="40">
        <v>7</v>
      </c>
      <c r="AB33" s="40">
        <v>15.1</v>
      </c>
      <c r="AC33" s="40">
        <v>105.7</v>
      </c>
      <c r="AD33" s="40">
        <v>4.019885146138682</v>
      </c>
      <c r="AE33" s="40">
        <v>41.730000000000004</v>
      </c>
      <c r="AF33" s="40">
        <v>52.5</v>
      </c>
      <c r="AG33" s="40">
        <v>27.5</v>
      </c>
      <c r="AH33" s="40">
        <v>36.200000000000003</v>
      </c>
      <c r="AI33" s="40">
        <v>13.062392876108001</v>
      </c>
      <c r="AJ33" s="40">
        <v>32.9</v>
      </c>
      <c r="AK33" s="40">
        <v>34</v>
      </c>
      <c r="AL33" s="40">
        <v>155</v>
      </c>
      <c r="AM33" s="40">
        <v>5.8000000000000003E-2</v>
      </c>
      <c r="AN33" s="40">
        <v>0.124</v>
      </c>
      <c r="AO33" s="40">
        <v>216.7</v>
      </c>
    </row>
    <row r="34" spans="1:41" x14ac:dyDescent="0.2">
      <c r="A34" s="43">
        <v>33</v>
      </c>
      <c r="B34" s="44">
        <v>7</v>
      </c>
      <c r="C34" s="37" t="s">
        <v>73</v>
      </c>
      <c r="D34" s="38" t="s">
        <v>74</v>
      </c>
      <c r="E34" s="40">
        <v>0.11909834668484745</v>
      </c>
      <c r="F34" s="40">
        <v>0.14949999999999999</v>
      </c>
      <c r="G34" s="40">
        <v>3.0856693525426946E-2</v>
      </c>
      <c r="H34" s="40">
        <v>1.5482576452564838E-2</v>
      </c>
      <c r="I34" s="40">
        <v>0.44790461750688787</v>
      </c>
      <c r="J34" s="40">
        <v>0.34616689280868385</v>
      </c>
      <c r="K34" s="40">
        <v>0.11542488208808407</v>
      </c>
      <c r="L34" s="40">
        <v>5.2661236616976588E-2</v>
      </c>
      <c r="M34" s="40">
        <v>19.235539168228399</v>
      </c>
      <c r="N34" s="40">
        <v>1.4385931613348337E-2</v>
      </c>
      <c r="O34" s="40">
        <v>2.1</v>
      </c>
      <c r="P34" s="40">
        <v>80.7</v>
      </c>
      <c r="Q34" s="40">
        <v>8</v>
      </c>
      <c r="R34" s="40">
        <v>14.3</v>
      </c>
      <c r="S34" s="40">
        <v>24.8</v>
      </c>
      <c r="T34" s="40">
        <v>24.1</v>
      </c>
      <c r="U34" s="40">
        <v>96</v>
      </c>
      <c r="V34" s="40">
        <v>3.3786066626123385E-5</v>
      </c>
      <c r="W34" s="40">
        <v>21.2</v>
      </c>
      <c r="X34" s="40">
        <v>1.8057885906040267</v>
      </c>
      <c r="Y34" s="40">
        <v>6.1640099399963635</v>
      </c>
      <c r="Z34" s="40">
        <v>37.065488954025938</v>
      </c>
      <c r="AA34" s="40">
        <v>10.4</v>
      </c>
      <c r="AB34" s="40">
        <v>16.7</v>
      </c>
      <c r="AC34" s="40">
        <v>92</v>
      </c>
      <c r="AD34" s="40">
        <v>4.1165391859169</v>
      </c>
      <c r="AE34" s="40">
        <v>47.010000000000005</v>
      </c>
      <c r="AF34" s="40">
        <v>52.5</v>
      </c>
      <c r="AG34" s="40">
        <v>27.5</v>
      </c>
      <c r="AH34" s="40">
        <v>41</v>
      </c>
      <c r="AI34" s="40">
        <v>14.203861580076486</v>
      </c>
      <c r="AJ34" s="40">
        <v>39.200000000000003</v>
      </c>
      <c r="AK34" s="40">
        <v>44</v>
      </c>
      <c r="AL34" s="40">
        <v>279</v>
      </c>
      <c r="AM34" s="40">
        <v>7.2999999999999995E-2</v>
      </c>
      <c r="AN34" s="40">
        <v>0.14199999999999999</v>
      </c>
      <c r="AO34" s="40">
        <v>260.5</v>
      </c>
    </row>
    <row r="35" spans="1:41" x14ac:dyDescent="0.2">
      <c r="A35" s="43">
        <v>34</v>
      </c>
      <c r="B35" s="44">
        <v>7</v>
      </c>
      <c r="C35" s="37" t="s">
        <v>75</v>
      </c>
      <c r="D35" s="38" t="s">
        <v>74</v>
      </c>
      <c r="E35" s="40">
        <v>8.0447934097052393E-2</v>
      </c>
      <c r="F35" s="40">
        <v>0.51159999999999994</v>
      </c>
      <c r="G35" s="40">
        <v>1.8878747612927585E-2</v>
      </c>
      <c r="H35" s="40">
        <v>9.8242098154965474E-3</v>
      </c>
      <c r="I35" s="40">
        <v>0</v>
      </c>
      <c r="J35" s="40">
        <v>0.37473903966597077</v>
      </c>
      <c r="K35" s="40">
        <v>0.11874490213305644</v>
      </c>
      <c r="L35" s="40">
        <v>5.0386444708680145E-2</v>
      </c>
      <c r="M35" s="40">
        <v>21.1088520271948</v>
      </c>
      <c r="N35" s="40">
        <v>2.6914317109712148E-3</v>
      </c>
      <c r="O35" s="40">
        <v>0.9</v>
      </c>
      <c r="P35" s="40">
        <v>80.2</v>
      </c>
      <c r="Q35" s="40">
        <v>7.8</v>
      </c>
      <c r="R35" s="40">
        <v>15</v>
      </c>
      <c r="S35" s="40">
        <v>7.5</v>
      </c>
      <c r="T35" s="40">
        <v>24.1</v>
      </c>
      <c r="U35" s="40">
        <v>219</v>
      </c>
      <c r="V35" s="40">
        <v>5.0679099939185076E-4</v>
      </c>
      <c r="W35" s="40">
        <v>21.2</v>
      </c>
      <c r="X35" s="40">
        <v>1.8057885906040267</v>
      </c>
      <c r="Y35" s="40">
        <v>6.4213932890478622</v>
      </c>
      <c r="Z35" s="40">
        <v>34.555098793263497</v>
      </c>
      <c r="AA35" s="40">
        <v>27.9</v>
      </c>
      <c r="AB35" s="40">
        <v>22.7</v>
      </c>
      <c r="AC35" s="40">
        <v>83.3</v>
      </c>
      <c r="AD35" s="40">
        <v>3.7737912929337125</v>
      </c>
      <c r="AE35" s="40">
        <v>11.57</v>
      </c>
      <c r="AF35" s="40">
        <v>32.5</v>
      </c>
      <c r="AG35" s="40">
        <v>27.5</v>
      </c>
      <c r="AH35" s="40">
        <v>18</v>
      </c>
      <c r="AI35" s="40">
        <v>14.203861580076486</v>
      </c>
      <c r="AJ35" s="40">
        <v>41.1</v>
      </c>
      <c r="AK35" s="40">
        <v>45</v>
      </c>
      <c r="AL35" s="40">
        <v>247</v>
      </c>
      <c r="AM35" s="40">
        <v>8.7999999999999995E-2</v>
      </c>
      <c r="AN35" s="40">
        <v>0.16500000000000001</v>
      </c>
      <c r="AO35" s="40">
        <v>195.1</v>
      </c>
    </row>
    <row r="36" spans="1:41" x14ac:dyDescent="0.2">
      <c r="A36" s="43">
        <v>35</v>
      </c>
      <c r="B36" s="44">
        <v>7</v>
      </c>
      <c r="C36" s="37" t="s">
        <v>76</v>
      </c>
      <c r="D36" s="38" t="s">
        <v>74</v>
      </c>
      <c r="E36" s="40">
        <v>0.11244911804613297</v>
      </c>
      <c r="F36" s="40">
        <v>0.41229999999999994</v>
      </c>
      <c r="G36" s="40">
        <v>1.5351399058410835E-2</v>
      </c>
      <c r="H36" s="40">
        <v>1.3634647301530196E-2</v>
      </c>
      <c r="I36" s="40">
        <v>0.72016776648884107</v>
      </c>
      <c r="J36" s="40">
        <v>0.33285437621040792</v>
      </c>
      <c r="K36" s="40">
        <v>0.13381185644102939</v>
      </c>
      <c r="L36" s="40">
        <v>6.0685755613268021E-2</v>
      </c>
      <c r="M36" s="40">
        <v>18.350627394128601</v>
      </c>
      <c r="N36" s="40">
        <v>1.3779875633590448E-2</v>
      </c>
      <c r="O36" s="40">
        <v>4.8</v>
      </c>
      <c r="P36" s="40">
        <v>82.2</v>
      </c>
      <c r="Q36" s="40">
        <v>6.6</v>
      </c>
      <c r="R36" s="40">
        <v>12.1</v>
      </c>
      <c r="S36" s="40">
        <v>17.7</v>
      </c>
      <c r="T36" s="40">
        <v>24.1</v>
      </c>
      <c r="U36" s="40">
        <v>150</v>
      </c>
      <c r="V36" s="40">
        <v>3.0407459963511049E-4</v>
      </c>
      <c r="W36" s="40">
        <v>21.2</v>
      </c>
      <c r="X36" s="40">
        <v>1.8057885906040267</v>
      </c>
      <c r="Y36" s="40">
        <v>6.8024354398488347</v>
      </c>
      <c r="Z36" s="40">
        <v>40.291765402843609</v>
      </c>
      <c r="AA36" s="40">
        <v>10.4</v>
      </c>
      <c r="AB36" s="40">
        <v>19.600000000000001</v>
      </c>
      <c r="AC36" s="40">
        <v>79.099999999999994</v>
      </c>
      <c r="AD36" s="40">
        <v>3.8716635211647343</v>
      </c>
      <c r="AE36" s="40">
        <v>23.87</v>
      </c>
      <c r="AF36" s="40">
        <v>42.5</v>
      </c>
      <c r="AG36" s="40">
        <v>27.5</v>
      </c>
      <c r="AH36" s="40">
        <v>32.4</v>
      </c>
      <c r="AI36" s="40">
        <v>14.203861580076486</v>
      </c>
      <c r="AJ36" s="40">
        <v>39.5</v>
      </c>
      <c r="AK36" s="40">
        <v>43</v>
      </c>
      <c r="AL36" s="40">
        <v>64</v>
      </c>
      <c r="AM36" s="40">
        <v>8.3000000000000004E-2</v>
      </c>
      <c r="AN36" s="40">
        <v>0.14899999999999999</v>
      </c>
      <c r="AO36" s="40">
        <v>251.9</v>
      </c>
    </row>
    <row r="37" spans="1:41" x14ac:dyDescent="0.2">
      <c r="A37" s="43">
        <v>36</v>
      </c>
      <c r="B37" s="44">
        <v>7</v>
      </c>
      <c r="C37" s="37" t="s">
        <v>77</v>
      </c>
      <c r="D37" s="38" t="s">
        <v>74</v>
      </c>
      <c r="E37" s="40">
        <v>0.1069937369519833</v>
      </c>
      <c r="F37" s="40">
        <v>0.64269999999999994</v>
      </c>
      <c r="G37" s="40">
        <v>4.7367856679264735E-2</v>
      </c>
      <c r="H37" s="40">
        <v>5.4292717890447604E-3</v>
      </c>
      <c r="I37" s="40">
        <v>0</v>
      </c>
      <c r="J37" s="40">
        <v>0.28033255391010653</v>
      </c>
      <c r="K37" s="40">
        <v>6.7952434612642346E-2</v>
      </c>
      <c r="L37" s="40">
        <v>2.1472737492973581E-2</v>
      </c>
      <c r="M37" s="40">
        <v>7.0327868203926398</v>
      </c>
      <c r="N37" s="40">
        <v>2.8483923824645433E-2</v>
      </c>
      <c r="O37" s="40">
        <v>3.3</v>
      </c>
      <c r="P37" s="40">
        <v>82.7</v>
      </c>
      <c r="Q37" s="40">
        <v>5.5</v>
      </c>
      <c r="R37" s="40">
        <v>14.1</v>
      </c>
      <c r="S37" s="40">
        <v>24.7</v>
      </c>
      <c r="T37" s="40">
        <v>24.1</v>
      </c>
      <c r="U37" s="40">
        <v>119.5</v>
      </c>
      <c r="V37" s="40">
        <v>0</v>
      </c>
      <c r="W37" s="40">
        <v>21.2</v>
      </c>
      <c r="X37" s="40">
        <v>1.8057885906040267</v>
      </c>
      <c r="Y37" s="40">
        <v>8.5968210562297038</v>
      </c>
      <c r="Z37" s="40">
        <v>38.873530757144849</v>
      </c>
      <c r="AA37" s="40">
        <v>6.5</v>
      </c>
      <c r="AB37" s="40">
        <v>18.2</v>
      </c>
      <c r="AC37" s="40">
        <v>92.5</v>
      </c>
      <c r="AD37" s="40">
        <v>2.785661726059077</v>
      </c>
      <c r="AE37" s="40">
        <v>8.2199999999999989</v>
      </c>
      <c r="AF37" s="40">
        <v>32.5</v>
      </c>
      <c r="AG37" s="40">
        <v>22.5</v>
      </c>
      <c r="AH37" s="40">
        <v>20.5</v>
      </c>
      <c r="AI37" s="40">
        <v>14.203861580076486</v>
      </c>
      <c r="AJ37" s="40">
        <v>35.799999999999997</v>
      </c>
      <c r="AK37" s="40">
        <v>50</v>
      </c>
      <c r="AL37" s="40">
        <v>82</v>
      </c>
      <c r="AM37" s="40">
        <v>7.4999999999999997E-2</v>
      </c>
      <c r="AN37" s="40">
        <v>0.18099999999999999</v>
      </c>
      <c r="AO37" s="40">
        <v>220.5</v>
      </c>
    </row>
    <row r="38" spans="1:41" x14ac:dyDescent="0.2">
      <c r="A38" s="43">
        <v>37</v>
      </c>
      <c r="B38" s="44">
        <v>7</v>
      </c>
      <c r="C38" s="37" t="s">
        <v>78</v>
      </c>
      <c r="D38" s="38" t="s">
        <v>74</v>
      </c>
      <c r="E38" s="40">
        <v>0.10114324982820017</v>
      </c>
      <c r="F38" s="40">
        <v>0.76280000000000003</v>
      </c>
      <c r="G38" s="40">
        <v>2.6293337163864932E-2</v>
      </c>
      <c r="H38" s="40">
        <v>7.5216276391797086E-3</v>
      </c>
      <c r="I38" s="40">
        <v>8.1997141248336639E-2</v>
      </c>
      <c r="J38" s="40">
        <v>0.43961965134706815</v>
      </c>
      <c r="K38" s="40">
        <v>0.115477110337463</v>
      </c>
      <c r="L38" s="40">
        <v>6.8859111468064421E-2</v>
      </c>
      <c r="M38" s="40">
        <v>21.8180750348508</v>
      </c>
      <c r="N38" s="40">
        <v>1.354366529783041E-2</v>
      </c>
      <c r="O38" s="40">
        <v>0.3</v>
      </c>
      <c r="P38" s="40">
        <v>80.3</v>
      </c>
      <c r="Q38" s="40">
        <v>7.4</v>
      </c>
      <c r="R38" s="40">
        <v>14.7</v>
      </c>
      <c r="S38" s="40">
        <v>22.1</v>
      </c>
      <c r="T38" s="40">
        <v>24.1</v>
      </c>
      <c r="U38" s="40">
        <v>263</v>
      </c>
      <c r="V38" s="40">
        <v>5.4057706601797417E-4</v>
      </c>
      <c r="W38" s="40">
        <v>21.2</v>
      </c>
      <c r="X38" s="40">
        <v>1.8057885906040267</v>
      </c>
      <c r="Y38" s="40">
        <v>8.4350393700787407</v>
      </c>
      <c r="Z38" s="40">
        <v>38.771950294615245</v>
      </c>
      <c r="AA38" s="40">
        <v>28.6</v>
      </c>
      <c r="AB38" s="40">
        <v>28.6</v>
      </c>
      <c r="AC38" s="40">
        <v>54.2</v>
      </c>
      <c r="AD38" s="40">
        <v>3.4768779818516324</v>
      </c>
      <c r="AE38" s="40">
        <v>26.77</v>
      </c>
      <c r="AF38" s="40">
        <v>32.5</v>
      </c>
      <c r="AG38" s="40">
        <v>22.5</v>
      </c>
      <c r="AH38" s="40">
        <v>35</v>
      </c>
      <c r="AI38" s="40">
        <v>14.203861580076486</v>
      </c>
      <c r="AJ38" s="40">
        <v>47.9</v>
      </c>
      <c r="AK38" s="40">
        <v>49</v>
      </c>
      <c r="AL38" s="40">
        <v>237</v>
      </c>
      <c r="AM38" s="40">
        <v>9.2999999999999999E-2</v>
      </c>
      <c r="AN38" s="40">
        <v>0.151</v>
      </c>
      <c r="AO38" s="40">
        <v>358.6</v>
      </c>
    </row>
    <row r="39" spans="1:41" x14ac:dyDescent="0.2">
      <c r="A39" s="43">
        <v>38</v>
      </c>
      <c r="B39" s="44">
        <v>7</v>
      </c>
      <c r="C39" s="37" t="s">
        <v>79</v>
      </c>
      <c r="D39" s="38" t="s">
        <v>74</v>
      </c>
      <c r="E39" s="40">
        <v>3.4814237464276435E-2</v>
      </c>
      <c r="F39" s="40">
        <v>0.68909999999999993</v>
      </c>
      <c r="G39" s="40">
        <v>3.7277951834158575E-3</v>
      </c>
      <c r="H39" s="40">
        <v>6.8551274231615795E-3</v>
      </c>
      <c r="I39" s="40">
        <v>0.15102917729628348</v>
      </c>
      <c r="J39" s="40">
        <v>0.4195229504910804</v>
      </c>
      <c r="K39" s="40">
        <v>0.12249065209896841</v>
      </c>
      <c r="L39" s="40">
        <v>7.9213701829505642E-2</v>
      </c>
      <c r="M39" s="40">
        <v>10.002575315364901</v>
      </c>
      <c r="N39" s="40">
        <v>2.4132170038982737E-3</v>
      </c>
      <c r="O39" s="40">
        <v>1.4</v>
      </c>
      <c r="P39" s="40">
        <v>79.8</v>
      </c>
      <c r="Q39" s="40">
        <v>7.3</v>
      </c>
      <c r="R39" s="40">
        <v>23.3</v>
      </c>
      <c r="S39" s="40">
        <v>20.399999999999999</v>
      </c>
      <c r="T39" s="40">
        <v>24.1</v>
      </c>
      <c r="U39" s="40">
        <v>150</v>
      </c>
      <c r="V39" s="40">
        <v>1.3514426650449354E-4</v>
      </c>
      <c r="W39" s="40">
        <v>21.2</v>
      </c>
      <c r="X39" s="40">
        <v>1.8057885906040267</v>
      </c>
      <c r="Y39" s="40">
        <v>6.7535853976531941</v>
      </c>
      <c r="Z39" s="40">
        <v>37.828019323671505</v>
      </c>
      <c r="AA39" s="40">
        <v>18.600000000000001</v>
      </c>
      <c r="AB39" s="40">
        <v>25.4</v>
      </c>
      <c r="AC39" s="40">
        <v>73.7</v>
      </c>
      <c r="AD39" s="40">
        <v>3.3310615096268528</v>
      </c>
      <c r="AE39" s="40">
        <v>31.840000000000003</v>
      </c>
      <c r="AF39" s="40">
        <v>37.5</v>
      </c>
      <c r="AG39" s="40">
        <v>22.5</v>
      </c>
      <c r="AH39" s="40">
        <v>45.3</v>
      </c>
      <c r="AI39" s="40">
        <v>14.203861580076486</v>
      </c>
      <c r="AJ39" s="40">
        <v>45.6</v>
      </c>
      <c r="AK39" s="40">
        <v>54</v>
      </c>
      <c r="AL39" s="40">
        <v>92</v>
      </c>
      <c r="AM39" s="40">
        <v>7.9000000000000001E-2</v>
      </c>
      <c r="AN39" s="40">
        <v>0.13</v>
      </c>
      <c r="AO39" s="40">
        <v>247.6</v>
      </c>
    </row>
    <row r="40" spans="1:41" x14ac:dyDescent="0.2">
      <c r="A40" s="43">
        <v>39</v>
      </c>
      <c r="B40" s="44">
        <v>7</v>
      </c>
      <c r="C40" s="37" t="s">
        <v>80</v>
      </c>
      <c r="D40" s="38" t="s">
        <v>74</v>
      </c>
      <c r="E40" s="40">
        <v>0.14564183835182251</v>
      </c>
      <c r="F40" s="40">
        <v>0.49090000000000006</v>
      </c>
      <c r="G40" s="40">
        <v>8.7221493566163946E-2</v>
      </c>
      <c r="H40" s="40">
        <v>9.3283124234797531E-3</v>
      </c>
      <c r="I40" s="40">
        <v>7.3976054748406211E-2</v>
      </c>
      <c r="J40" s="40">
        <v>0.41477272727272729</v>
      </c>
      <c r="K40" s="40">
        <v>8.455743006492461E-2</v>
      </c>
      <c r="L40" s="40">
        <v>3.7029016890428756E-2</v>
      </c>
      <c r="M40" s="40">
        <v>7.6028730926867096</v>
      </c>
      <c r="N40" s="40">
        <v>3.2615008739328065E-2</v>
      </c>
      <c r="O40" s="40">
        <v>2.2999999999999998</v>
      </c>
      <c r="P40" s="40">
        <v>79.099999999999994</v>
      </c>
      <c r="Q40" s="40">
        <v>9.5</v>
      </c>
      <c r="R40" s="40">
        <v>14.7</v>
      </c>
      <c r="S40" s="40">
        <v>29.3</v>
      </c>
      <c r="T40" s="40">
        <v>24.1</v>
      </c>
      <c r="U40" s="40">
        <v>107.5</v>
      </c>
      <c r="V40" s="40">
        <v>2.0271639975674033E-4</v>
      </c>
      <c r="W40" s="40">
        <v>21.2</v>
      </c>
      <c r="X40" s="40">
        <v>1.8057885906040267</v>
      </c>
      <c r="Y40" s="40">
        <v>7.3050807773355189</v>
      </c>
      <c r="Z40" s="40">
        <v>37.50040047416141</v>
      </c>
      <c r="AA40" s="40">
        <v>22.2</v>
      </c>
      <c r="AB40" s="40">
        <v>27.2</v>
      </c>
      <c r="AC40" s="40">
        <v>84.1</v>
      </c>
      <c r="AD40" s="40">
        <v>4.5258320568165988</v>
      </c>
      <c r="AE40" s="40">
        <v>11.07</v>
      </c>
      <c r="AF40" s="40">
        <v>27.5</v>
      </c>
      <c r="AG40" s="40">
        <v>22.5</v>
      </c>
      <c r="AH40" s="40">
        <v>56.9</v>
      </c>
      <c r="AI40" s="40">
        <v>14.203861580076486</v>
      </c>
      <c r="AJ40" s="40">
        <v>43.9</v>
      </c>
      <c r="AK40" s="40">
        <v>58</v>
      </c>
      <c r="AL40" s="40">
        <v>397</v>
      </c>
      <c r="AM40" s="40">
        <v>7.1999999999999995E-2</v>
      </c>
      <c r="AN40" s="40">
        <v>0.314</v>
      </c>
      <c r="AO40" s="40">
        <v>228.7</v>
      </c>
    </row>
    <row r="41" spans="1:41" x14ac:dyDescent="0.2">
      <c r="A41" s="43">
        <v>40</v>
      </c>
      <c r="B41" s="44">
        <v>7</v>
      </c>
      <c r="C41" s="37" t="s">
        <v>81</v>
      </c>
      <c r="D41" s="38" t="s">
        <v>74</v>
      </c>
      <c r="E41" s="40">
        <v>0.1100420926037282</v>
      </c>
      <c r="F41" s="40">
        <v>0.52310000000000001</v>
      </c>
      <c r="G41" s="40">
        <v>0.18078478053383951</v>
      </c>
      <c r="H41" s="40">
        <v>2.0899241099993922E-2</v>
      </c>
      <c r="I41" s="40">
        <v>9.7717025802058252E-2</v>
      </c>
      <c r="J41" s="40">
        <v>0.41964285714285715</v>
      </c>
      <c r="K41" s="40">
        <v>0.11258923241357369</v>
      </c>
      <c r="L41" s="40">
        <v>4.3562708102108771E-2</v>
      </c>
      <c r="M41" s="40">
        <v>22.805920190345301</v>
      </c>
      <c r="N41" s="40">
        <v>4.8039835994666616E-2</v>
      </c>
      <c r="O41" s="40">
        <v>14.5</v>
      </c>
      <c r="P41" s="40">
        <v>76.900000000000006</v>
      </c>
      <c r="Q41" s="40">
        <v>6.5</v>
      </c>
      <c r="R41" s="40">
        <v>19.600000000000001</v>
      </c>
      <c r="S41" s="40">
        <v>19.600000000000001</v>
      </c>
      <c r="T41" s="40">
        <v>24.1</v>
      </c>
      <c r="U41" s="40">
        <v>204.5</v>
      </c>
      <c r="V41" s="40">
        <v>2.365024663828637E-4</v>
      </c>
      <c r="W41" s="40">
        <v>21.2</v>
      </c>
      <c r="X41" s="40">
        <v>1.8057885906040267</v>
      </c>
      <c r="Y41" s="40">
        <v>7.6454668470906633</v>
      </c>
      <c r="Z41" s="40">
        <v>37.5</v>
      </c>
      <c r="AA41" s="40">
        <v>13.5</v>
      </c>
      <c r="AB41" s="40">
        <v>21.2</v>
      </c>
      <c r="AC41" s="40">
        <v>79.8</v>
      </c>
      <c r="AD41" s="40">
        <v>6.2292520991993747</v>
      </c>
      <c r="AE41" s="40">
        <v>10.75</v>
      </c>
      <c r="AF41" s="40">
        <v>27.5</v>
      </c>
      <c r="AG41" s="40">
        <v>22.5</v>
      </c>
      <c r="AH41" s="40">
        <v>48.5</v>
      </c>
      <c r="AI41" s="40">
        <v>14.203861580076486</v>
      </c>
      <c r="AJ41" s="40">
        <v>42.2</v>
      </c>
      <c r="AK41" s="40">
        <v>52</v>
      </c>
      <c r="AL41" s="40">
        <v>255</v>
      </c>
      <c r="AM41" s="40">
        <v>8.2000000000000003E-2</v>
      </c>
      <c r="AN41" s="40">
        <v>0.28599999999999998</v>
      </c>
      <c r="AO41" s="40">
        <v>242.6</v>
      </c>
    </row>
    <row r="42" spans="1:41" x14ac:dyDescent="0.2">
      <c r="A42" s="43">
        <v>41</v>
      </c>
      <c r="B42" s="44">
        <v>7</v>
      </c>
      <c r="C42" s="37" t="s">
        <v>82</v>
      </c>
      <c r="D42" s="38" t="s">
        <v>74</v>
      </c>
      <c r="E42" s="40">
        <v>0.11008522727272728</v>
      </c>
      <c r="F42" s="40">
        <v>0.4854</v>
      </c>
      <c r="G42" s="40">
        <v>5.1976114045079562E-2</v>
      </c>
      <c r="H42" s="40">
        <v>4.0845443144293721E-3</v>
      </c>
      <c r="I42" s="40">
        <v>0</v>
      </c>
      <c r="J42" s="40">
        <v>0.395016151361329</v>
      </c>
      <c r="K42" s="40">
        <v>8.1884183033608324E-2</v>
      </c>
      <c r="L42" s="40">
        <v>3.0359355638166045E-2</v>
      </c>
      <c r="M42" s="40">
        <v>24.366863959983998</v>
      </c>
      <c r="N42" s="40">
        <v>0.18268843556199879</v>
      </c>
      <c r="O42" s="40">
        <v>9.6999999999999993</v>
      </c>
      <c r="P42" s="40">
        <v>80.3</v>
      </c>
      <c r="Q42" s="40">
        <v>8.1</v>
      </c>
      <c r="R42" s="40">
        <v>12.1</v>
      </c>
      <c r="S42" s="40">
        <v>12.1</v>
      </c>
      <c r="T42" s="40">
        <v>24.1</v>
      </c>
      <c r="U42" s="40">
        <v>106</v>
      </c>
      <c r="V42" s="40">
        <v>1.0135819987837016E-4</v>
      </c>
      <c r="W42" s="40">
        <v>21.2</v>
      </c>
      <c r="X42" s="40">
        <v>1.8057885906040267</v>
      </c>
      <c r="Y42" s="40">
        <v>6.714962385065478</v>
      </c>
      <c r="Z42" s="40">
        <v>37.500000000000007</v>
      </c>
      <c r="AA42" s="40">
        <v>7.7</v>
      </c>
      <c r="AB42" s="40">
        <v>18.899999999999999</v>
      </c>
      <c r="AC42" s="40">
        <v>95.8</v>
      </c>
      <c r="AD42" s="40">
        <v>4.3215211754537597</v>
      </c>
      <c r="AE42" s="40">
        <v>25.03</v>
      </c>
      <c r="AF42" s="40">
        <v>47.5</v>
      </c>
      <c r="AG42" s="40">
        <v>27.5</v>
      </c>
      <c r="AH42" s="40">
        <v>68.2</v>
      </c>
      <c r="AI42" s="40">
        <v>14.203861580076486</v>
      </c>
      <c r="AJ42" s="40">
        <v>34.299999999999997</v>
      </c>
      <c r="AK42" s="40">
        <v>42</v>
      </c>
      <c r="AL42" s="40">
        <v>34</v>
      </c>
      <c r="AM42" s="40">
        <v>7.9000000000000001E-2</v>
      </c>
      <c r="AN42" s="40">
        <v>0.158</v>
      </c>
      <c r="AO42" s="40">
        <v>275.2</v>
      </c>
    </row>
    <row r="43" spans="1:41" x14ac:dyDescent="0.2">
      <c r="A43" s="43">
        <v>42</v>
      </c>
      <c r="B43" s="44">
        <v>7</v>
      </c>
      <c r="C43" s="37" t="s">
        <v>83</v>
      </c>
      <c r="D43" s="38" t="s">
        <v>74</v>
      </c>
      <c r="E43" s="40">
        <v>8.2706766917293228E-2</v>
      </c>
      <c r="F43" s="40">
        <v>0.99250000000000005</v>
      </c>
      <c r="G43" s="40">
        <v>3.4138075005525945E-2</v>
      </c>
      <c r="H43" s="40">
        <v>0</v>
      </c>
      <c r="I43" s="40">
        <v>0</v>
      </c>
      <c r="J43" s="40">
        <v>0.39535500394661932</v>
      </c>
      <c r="K43" s="40">
        <v>0.20674411179605573</v>
      </c>
      <c r="L43" s="40">
        <v>5.5873925501432664E-2</v>
      </c>
      <c r="M43" s="40">
        <v>3.6972499964941301</v>
      </c>
      <c r="N43" s="40">
        <v>2.0998600093327113E-2</v>
      </c>
      <c r="O43" s="40">
        <v>0</v>
      </c>
      <c r="P43" s="40">
        <v>79.3</v>
      </c>
      <c r="Q43" s="40">
        <v>2</v>
      </c>
      <c r="R43" s="40">
        <v>12.1</v>
      </c>
      <c r="S43" s="40">
        <v>12.1</v>
      </c>
      <c r="T43" s="40">
        <v>24.1</v>
      </c>
      <c r="U43" s="40">
        <v>136.5</v>
      </c>
      <c r="V43" s="40">
        <v>4.0543279951348065E-4</v>
      </c>
      <c r="W43" s="40">
        <v>21.2</v>
      </c>
      <c r="X43" s="40">
        <v>1.8057885906040267</v>
      </c>
      <c r="Y43" s="40">
        <v>3.9170506912442398</v>
      </c>
      <c r="Z43" s="40">
        <v>37.514863258026161</v>
      </c>
      <c r="AA43" s="40">
        <v>118.8</v>
      </c>
      <c r="AB43" s="40">
        <v>33</v>
      </c>
      <c r="AC43" s="40">
        <v>93.5</v>
      </c>
      <c r="AD43" s="40">
        <v>2.4390243902439024</v>
      </c>
      <c r="AE43" s="40">
        <v>20.79</v>
      </c>
      <c r="AF43" s="40">
        <v>32.5</v>
      </c>
      <c r="AG43" s="40">
        <v>22.5</v>
      </c>
      <c r="AH43" s="40">
        <v>6</v>
      </c>
      <c r="AI43" s="40">
        <v>14.203861580076486</v>
      </c>
      <c r="AJ43" s="40">
        <v>42.6</v>
      </c>
      <c r="AK43" s="40">
        <v>57</v>
      </c>
      <c r="AL43" s="40">
        <v>392</v>
      </c>
      <c r="AM43" s="40">
        <v>9.4E-2</v>
      </c>
      <c r="AN43" s="40">
        <v>0.21</v>
      </c>
      <c r="AO43" s="40">
        <v>275.2</v>
      </c>
    </row>
    <row r="44" spans="1:41" x14ac:dyDescent="0.2">
      <c r="A44" s="43">
        <v>43</v>
      </c>
      <c r="B44" s="44">
        <v>7</v>
      </c>
      <c r="C44" s="37" t="s">
        <v>84</v>
      </c>
      <c r="D44" s="38" t="s">
        <v>74</v>
      </c>
      <c r="E44" s="40">
        <v>0.10394875911319718</v>
      </c>
      <c r="F44" s="40">
        <v>0.59920000000000007</v>
      </c>
      <c r="G44" s="40">
        <v>3.478337323164922E-2</v>
      </c>
      <c r="H44" s="40">
        <v>9.3397084861537721E-3</v>
      </c>
      <c r="I44" s="40">
        <v>6.1186718357637351E-3</v>
      </c>
      <c r="J44" s="40">
        <v>0.37152590998744844</v>
      </c>
      <c r="K44" s="40">
        <v>0.11618380054511415</v>
      </c>
      <c r="L44" s="40">
        <v>6.9607755138676952E-2</v>
      </c>
      <c r="M44" s="40">
        <v>14.5606207897739</v>
      </c>
      <c r="N44" s="40">
        <v>5.4417061658802571E-2</v>
      </c>
      <c r="O44" s="40">
        <v>5.8</v>
      </c>
      <c r="P44" s="40">
        <v>81.900000000000006</v>
      </c>
      <c r="Q44" s="40">
        <v>7.1</v>
      </c>
      <c r="R44" s="40">
        <v>16.3</v>
      </c>
      <c r="S44" s="40">
        <v>15</v>
      </c>
      <c r="T44" s="40">
        <v>24.1</v>
      </c>
      <c r="U44" s="40">
        <v>193.5</v>
      </c>
      <c r="V44" s="40">
        <v>2.8042435299682413E-3</v>
      </c>
      <c r="W44" s="40">
        <v>21.2</v>
      </c>
      <c r="X44" s="40">
        <v>1.8057885906040267</v>
      </c>
      <c r="Y44" s="40">
        <v>8.6328762157916987</v>
      </c>
      <c r="Z44" s="40">
        <v>39.86295904869224</v>
      </c>
      <c r="AA44" s="40">
        <v>18</v>
      </c>
      <c r="AB44" s="40">
        <v>22.3</v>
      </c>
      <c r="AC44" s="40">
        <v>79.8</v>
      </c>
      <c r="AD44" s="40">
        <v>3.7577137819570972</v>
      </c>
      <c r="AE44" s="40">
        <v>18.32</v>
      </c>
      <c r="AF44" s="40">
        <v>32.5</v>
      </c>
      <c r="AG44" s="40">
        <v>22.5</v>
      </c>
      <c r="AH44" s="40">
        <v>105</v>
      </c>
      <c r="AI44" s="40">
        <v>14.203861580076486</v>
      </c>
      <c r="AJ44" s="40">
        <v>38.799999999999997</v>
      </c>
      <c r="AK44" s="40">
        <v>35</v>
      </c>
      <c r="AL44" s="40">
        <v>71</v>
      </c>
      <c r="AM44" s="40">
        <v>7.6999999999999999E-2</v>
      </c>
      <c r="AN44" s="40">
        <v>0.23100000000000001</v>
      </c>
      <c r="AO44" s="40">
        <v>217.3</v>
      </c>
    </row>
    <row r="45" spans="1:41" x14ac:dyDescent="0.2">
      <c r="A45" s="43">
        <v>44</v>
      </c>
      <c r="B45" s="44">
        <v>8</v>
      </c>
      <c r="C45" s="37" t="s">
        <v>85</v>
      </c>
      <c r="D45" s="38" t="s">
        <v>86</v>
      </c>
      <c r="E45" s="40">
        <v>0.10394875911319718</v>
      </c>
      <c r="F45" s="40">
        <v>0.27560000000000001</v>
      </c>
      <c r="G45" s="40">
        <v>2.5246708015005673E-2</v>
      </c>
      <c r="H45" s="40">
        <v>1.1739723142045718E-2</v>
      </c>
      <c r="I45" s="40">
        <v>0.88033588576917821</v>
      </c>
      <c r="J45" s="40">
        <v>0.36575033799008561</v>
      </c>
      <c r="K45" s="40">
        <v>0.13381702694428152</v>
      </c>
      <c r="L45" s="40">
        <v>7.6652113514586229E-2</v>
      </c>
      <c r="M45" s="40">
        <v>17.967277854344701</v>
      </c>
      <c r="N45" s="40">
        <v>9.796283347571131E-3</v>
      </c>
      <c r="O45" s="40">
        <v>0.8</v>
      </c>
      <c r="P45" s="40">
        <v>81.099999999999994</v>
      </c>
      <c r="Q45" s="40">
        <v>6.2</v>
      </c>
      <c r="R45" s="40">
        <v>10.5</v>
      </c>
      <c r="S45" s="40">
        <v>24.8</v>
      </c>
      <c r="T45" s="40">
        <v>12.3</v>
      </c>
      <c r="U45" s="40">
        <v>133.5</v>
      </c>
      <c r="V45" s="40">
        <v>1.0135819987837016E-4</v>
      </c>
      <c r="W45" s="40">
        <v>24.1</v>
      </c>
      <c r="X45" s="40">
        <v>1.0080645161290323</v>
      </c>
      <c r="Y45" s="40">
        <v>8.1447401143994025</v>
      </c>
      <c r="Z45" s="40">
        <v>40.739213755086766</v>
      </c>
      <c r="AA45" s="40">
        <v>11.4</v>
      </c>
      <c r="AB45" s="40">
        <v>22.3</v>
      </c>
      <c r="AC45" s="40">
        <v>63.8</v>
      </c>
      <c r="AD45" s="40">
        <v>4.3106464026120417</v>
      </c>
      <c r="AE45" s="40">
        <v>37.97</v>
      </c>
      <c r="AF45" s="40">
        <v>37.5</v>
      </c>
      <c r="AG45" s="40">
        <v>27.5</v>
      </c>
      <c r="AH45" s="40">
        <v>29.8</v>
      </c>
      <c r="AI45" s="40">
        <v>24.845828118113705</v>
      </c>
      <c r="AJ45" s="40">
        <v>38.6</v>
      </c>
      <c r="AK45" s="40">
        <v>32</v>
      </c>
      <c r="AL45" s="40">
        <v>134</v>
      </c>
      <c r="AM45" s="40">
        <v>8.3000000000000004E-2</v>
      </c>
      <c r="AN45" s="40">
        <v>0.13200000000000001</v>
      </c>
      <c r="AO45" s="40">
        <v>261.5</v>
      </c>
    </row>
    <row r="46" spans="1:41" x14ac:dyDescent="0.2">
      <c r="A46" s="43">
        <v>45</v>
      </c>
      <c r="B46" s="44">
        <v>8</v>
      </c>
      <c r="C46" s="37" t="s">
        <v>87</v>
      </c>
      <c r="D46" s="38" t="s">
        <v>86</v>
      </c>
      <c r="E46" s="40">
        <v>7.4950690335305714E-2</v>
      </c>
      <c r="F46" s="40">
        <v>0.28899999999999998</v>
      </c>
      <c r="G46" s="40">
        <v>2.2270834611112247E-2</v>
      </c>
      <c r="H46" s="40">
        <v>2.4381914676928271E-2</v>
      </c>
      <c r="I46" s="40">
        <v>0.94191327646951506</v>
      </c>
      <c r="J46" s="40">
        <v>0.47145953757225434</v>
      </c>
      <c r="K46" s="40">
        <v>0.15847563057916134</v>
      </c>
      <c r="L46" s="40">
        <v>6.2235841081994925E-2</v>
      </c>
      <c r="M46" s="40">
        <v>21.1965522763705</v>
      </c>
      <c r="N46" s="40">
        <v>2.8264090967257814E-2</v>
      </c>
      <c r="O46" s="40">
        <v>4.5</v>
      </c>
      <c r="P46" s="40">
        <v>81.400000000000006</v>
      </c>
      <c r="Q46" s="40">
        <v>6</v>
      </c>
      <c r="R46" s="40">
        <v>15</v>
      </c>
      <c r="S46" s="40">
        <v>19.100000000000001</v>
      </c>
      <c r="T46" s="40">
        <v>12.3</v>
      </c>
      <c r="U46" s="40">
        <v>160.5</v>
      </c>
      <c r="V46" s="40">
        <v>3.7502533954996958E-3</v>
      </c>
      <c r="W46" s="40">
        <v>24.1</v>
      </c>
      <c r="X46" s="40">
        <v>1.0080645161290323</v>
      </c>
      <c r="Y46" s="40">
        <v>8.0568720379146921</v>
      </c>
      <c r="Z46" s="40">
        <v>40.801373237757673</v>
      </c>
      <c r="AA46" s="40">
        <v>9.6</v>
      </c>
      <c r="AB46" s="40">
        <v>24.8</v>
      </c>
      <c r="AC46" s="40">
        <v>64.400000000000006</v>
      </c>
      <c r="AD46" s="40">
        <v>4.2468531200979456</v>
      </c>
      <c r="AE46" s="40">
        <v>22.43</v>
      </c>
      <c r="AF46" s="40">
        <v>37</v>
      </c>
      <c r="AG46" s="40">
        <v>27.5</v>
      </c>
      <c r="AH46" s="40">
        <v>39.799999999999997</v>
      </c>
      <c r="AI46" s="40">
        <v>24.845828118113705</v>
      </c>
      <c r="AJ46" s="40">
        <v>42.6</v>
      </c>
      <c r="AK46" s="40">
        <v>31</v>
      </c>
      <c r="AL46" s="40">
        <v>182</v>
      </c>
      <c r="AM46" s="40">
        <v>9.5000000000000001E-2</v>
      </c>
      <c r="AN46" s="40">
        <v>0.153</v>
      </c>
      <c r="AO46" s="40">
        <v>253.5</v>
      </c>
    </row>
    <row r="47" spans="1:41" x14ac:dyDescent="0.2">
      <c r="A47" s="43">
        <v>46</v>
      </c>
      <c r="B47" s="44">
        <v>8</v>
      </c>
      <c r="C47" s="37" t="s">
        <v>88</v>
      </c>
      <c r="D47" s="38" t="s">
        <v>86</v>
      </c>
      <c r="E47" s="40">
        <v>9.5448400180261378E-2</v>
      </c>
      <c r="F47" s="40">
        <v>0.30449999999999999</v>
      </c>
      <c r="G47" s="40">
        <v>3.4903382267013457E-2</v>
      </c>
      <c r="H47" s="40">
        <v>4.3952407299202136E-3</v>
      </c>
      <c r="I47" s="40">
        <v>0.52824299109978212</v>
      </c>
      <c r="J47" s="40">
        <v>0.48758107894320518</v>
      </c>
      <c r="K47" s="40">
        <v>0.1154224688153361</v>
      </c>
      <c r="L47" s="40">
        <v>8.8163868651673527E-2</v>
      </c>
      <c r="M47" s="40">
        <v>32.297528521673797</v>
      </c>
      <c r="N47" s="40">
        <v>1.6553683125550483E-2</v>
      </c>
      <c r="O47" s="40">
        <v>5.7</v>
      </c>
      <c r="P47" s="40">
        <v>81</v>
      </c>
      <c r="Q47" s="40">
        <v>6</v>
      </c>
      <c r="R47" s="40">
        <v>15.2</v>
      </c>
      <c r="S47" s="40">
        <v>15.2</v>
      </c>
      <c r="T47" s="40">
        <v>12.3</v>
      </c>
      <c r="U47" s="40">
        <v>231</v>
      </c>
      <c r="V47" s="40">
        <v>7.0950739914859109E-4</v>
      </c>
      <c r="W47" s="40">
        <v>24.1</v>
      </c>
      <c r="X47" s="40">
        <v>1.0080645161290323</v>
      </c>
      <c r="Y47" s="40">
        <v>8.330802712825184</v>
      </c>
      <c r="Z47" s="40">
        <v>40.544217687074827</v>
      </c>
      <c r="AA47" s="40">
        <v>24.8</v>
      </c>
      <c r="AB47" s="40">
        <v>30.7</v>
      </c>
      <c r="AC47" s="40">
        <v>51.9</v>
      </c>
      <c r="AD47" s="40">
        <v>5.3564620663362561</v>
      </c>
      <c r="AE47" s="40">
        <v>12.29</v>
      </c>
      <c r="AF47" s="40">
        <v>27.5</v>
      </c>
      <c r="AG47" s="40">
        <v>22.5</v>
      </c>
      <c r="AH47" s="40">
        <v>4.2</v>
      </c>
      <c r="AI47" s="40">
        <v>24.845828118113705</v>
      </c>
      <c r="AJ47" s="40">
        <v>48.7</v>
      </c>
      <c r="AK47" s="40">
        <v>31</v>
      </c>
      <c r="AL47" s="40">
        <v>241</v>
      </c>
      <c r="AM47" s="40">
        <v>0.154</v>
      </c>
      <c r="AN47" s="40">
        <v>0.17</v>
      </c>
      <c r="AO47" s="40">
        <v>212.4</v>
      </c>
    </row>
    <row r="48" spans="1:41" x14ac:dyDescent="0.2">
      <c r="A48" s="43">
        <v>47</v>
      </c>
      <c r="B48" s="44">
        <v>8</v>
      </c>
      <c r="C48" s="37" t="s">
        <v>89</v>
      </c>
      <c r="D48" s="38" t="s">
        <v>86</v>
      </c>
      <c r="E48" s="40">
        <v>0.19020953757225434</v>
      </c>
      <c r="F48" s="40">
        <v>0.74459999999999993</v>
      </c>
      <c r="G48" s="40">
        <v>7.6134133589262437E-2</v>
      </c>
      <c r="H48" s="40">
        <v>0</v>
      </c>
      <c r="I48" s="40">
        <v>0</v>
      </c>
      <c r="J48" s="40">
        <v>0.5278622087132725</v>
      </c>
      <c r="K48" s="40">
        <v>4.9089685006660846E-2</v>
      </c>
      <c r="L48" s="40">
        <v>2.6933701657458564E-2</v>
      </c>
      <c r="M48" s="40">
        <v>12.6967249189639</v>
      </c>
      <c r="N48" s="40">
        <v>5.3573219120195961E-3</v>
      </c>
      <c r="O48" s="40">
        <v>2.6</v>
      </c>
      <c r="P48" s="40">
        <v>77.7</v>
      </c>
      <c r="Q48" s="40">
        <v>5.4</v>
      </c>
      <c r="R48" s="40">
        <v>15.2</v>
      </c>
      <c r="S48" s="40">
        <v>15.2</v>
      </c>
      <c r="T48" s="40">
        <v>12.3</v>
      </c>
      <c r="U48" s="40">
        <v>256.5</v>
      </c>
      <c r="V48" s="40">
        <v>1.0135819987837016E-4</v>
      </c>
      <c r="W48" s="40">
        <v>24.1</v>
      </c>
      <c r="X48" s="40">
        <v>1.0080645161290323</v>
      </c>
      <c r="Y48" s="40">
        <v>7.9343365253077973</v>
      </c>
      <c r="Z48" s="40">
        <v>40.275862068965516</v>
      </c>
      <c r="AA48" s="40">
        <v>86.2</v>
      </c>
      <c r="AB48" s="40">
        <v>45.8</v>
      </c>
      <c r="AC48" s="40">
        <v>51.5</v>
      </c>
      <c r="AD48" s="40">
        <v>4.3936731107205622</v>
      </c>
      <c r="AE48" s="40">
        <v>11.73</v>
      </c>
      <c r="AF48" s="40">
        <v>32.5</v>
      </c>
      <c r="AG48" s="40">
        <v>17.5</v>
      </c>
      <c r="AH48" s="40">
        <v>0.6</v>
      </c>
      <c r="AI48" s="40">
        <v>24.845828118113705</v>
      </c>
      <c r="AJ48" s="40">
        <v>54.1</v>
      </c>
      <c r="AK48" s="40">
        <v>37</v>
      </c>
      <c r="AL48" s="40">
        <v>312</v>
      </c>
      <c r="AM48" s="40">
        <v>0.13</v>
      </c>
      <c r="AN48" s="40">
        <v>0.153</v>
      </c>
      <c r="AO48" s="40">
        <v>212.4</v>
      </c>
    </row>
    <row r="49" spans="1:41" x14ac:dyDescent="0.2">
      <c r="A49" s="43">
        <v>48</v>
      </c>
      <c r="B49" s="44">
        <v>8</v>
      </c>
      <c r="C49" s="37" t="s">
        <v>90</v>
      </c>
      <c r="D49" s="38" t="s">
        <v>86</v>
      </c>
      <c r="E49" s="40">
        <v>0.12086695143173548</v>
      </c>
      <c r="F49" s="40">
        <v>0.30049999999999999</v>
      </c>
      <c r="G49" s="40">
        <v>2.4325332845183865E-2</v>
      </c>
      <c r="H49" s="40">
        <v>3.530869586645357E-2</v>
      </c>
      <c r="I49" s="40">
        <v>0.23354786026922764</v>
      </c>
      <c r="J49" s="40">
        <v>0.40171064076543928</v>
      </c>
      <c r="K49" s="40">
        <v>7.4527750593172015E-2</v>
      </c>
      <c r="L49" s="40">
        <v>6.1387740427826715E-2</v>
      </c>
      <c r="M49" s="40">
        <v>54.123204571697698</v>
      </c>
      <c r="N49" s="40">
        <v>4.1383340491294281E-2</v>
      </c>
      <c r="O49" s="40">
        <v>12</v>
      </c>
      <c r="P49" s="40">
        <v>82.2</v>
      </c>
      <c r="Q49" s="40">
        <v>8.6</v>
      </c>
      <c r="R49" s="40">
        <v>26.5</v>
      </c>
      <c r="S49" s="40">
        <v>24.3</v>
      </c>
      <c r="T49" s="40">
        <v>12.3</v>
      </c>
      <c r="U49" s="40">
        <v>251</v>
      </c>
      <c r="V49" s="40">
        <v>3.7164673288735725E-4</v>
      </c>
      <c r="W49" s="40">
        <v>24.1</v>
      </c>
      <c r="X49" s="40">
        <v>1.0080645161290323</v>
      </c>
      <c r="Y49" s="40">
        <v>10.706352732119058</v>
      </c>
      <c r="Z49" s="40">
        <v>39.687872660341164</v>
      </c>
      <c r="AA49" s="40">
        <v>9</v>
      </c>
      <c r="AB49" s="40">
        <v>22.7</v>
      </c>
      <c r="AC49" s="40">
        <v>53.8</v>
      </c>
      <c r="AD49" s="40">
        <v>4.49489364470175</v>
      </c>
      <c r="AE49" s="40">
        <v>25.83</v>
      </c>
      <c r="AF49" s="40">
        <v>42.5</v>
      </c>
      <c r="AG49" s="40">
        <v>27.5</v>
      </c>
      <c r="AH49" s="40">
        <v>33</v>
      </c>
      <c r="AI49" s="40">
        <v>24.845828118113705</v>
      </c>
      <c r="AJ49" s="40">
        <v>38.1</v>
      </c>
      <c r="AK49" s="40">
        <v>51</v>
      </c>
      <c r="AL49" s="40">
        <v>146</v>
      </c>
      <c r="AM49" s="40">
        <v>6.9000000000000006E-2</v>
      </c>
      <c r="AN49" s="40">
        <v>0.19500000000000001</v>
      </c>
      <c r="AO49" s="40">
        <v>268.2</v>
      </c>
    </row>
    <row r="50" spans="1:41" x14ac:dyDescent="0.2">
      <c r="A50" s="43">
        <v>49</v>
      </c>
      <c r="B50" s="44">
        <v>8</v>
      </c>
      <c r="C50" s="37" t="s">
        <v>91</v>
      </c>
      <c r="D50" s="38" t="s">
        <v>86</v>
      </c>
      <c r="E50" s="40">
        <v>0.14387031408308004</v>
      </c>
      <c r="F50" s="40">
        <v>0.1018</v>
      </c>
      <c r="G50" s="40">
        <v>2.9749324832297055E-2</v>
      </c>
      <c r="H50" s="40">
        <v>2.2289407368927122E-2</v>
      </c>
      <c r="I50" s="40">
        <v>0.19135792349637584</v>
      </c>
      <c r="J50" s="40">
        <v>0.40588010691103477</v>
      </c>
      <c r="K50" s="40">
        <v>0.10491315584838815</v>
      </c>
      <c r="L50" s="40">
        <v>6.6037735849056603E-2</v>
      </c>
      <c r="M50" s="40">
        <v>32.936211073482603</v>
      </c>
      <c r="N50" s="40">
        <v>2.2876650006614544E-2</v>
      </c>
      <c r="O50" s="40">
        <v>5.4</v>
      </c>
      <c r="P50" s="40">
        <v>80.599999999999994</v>
      </c>
      <c r="Q50" s="40">
        <v>8.8000000000000007</v>
      </c>
      <c r="R50" s="40">
        <v>4.8</v>
      </c>
      <c r="S50" s="40">
        <v>14.3</v>
      </c>
      <c r="T50" s="40">
        <v>12.3</v>
      </c>
      <c r="U50" s="40">
        <v>232</v>
      </c>
      <c r="V50" s="40">
        <v>1.6893033313061694E-3</v>
      </c>
      <c r="W50" s="40">
        <v>24.1</v>
      </c>
      <c r="X50" s="40">
        <v>1.0080645161290323</v>
      </c>
      <c r="Y50" s="40">
        <v>11.111111111111111</v>
      </c>
      <c r="Z50" s="40">
        <v>39.688376838704187</v>
      </c>
      <c r="AA50" s="40">
        <v>41.9</v>
      </c>
      <c r="AB50" s="40">
        <v>28.4</v>
      </c>
      <c r="AC50" s="40">
        <v>52.2</v>
      </c>
      <c r="AD50" s="40">
        <v>3.3444331837266543</v>
      </c>
      <c r="AE50" s="40">
        <v>5.26</v>
      </c>
      <c r="AF50" s="40">
        <v>32.5</v>
      </c>
      <c r="AG50" s="40">
        <v>27.5</v>
      </c>
      <c r="AH50" s="40">
        <v>56</v>
      </c>
      <c r="AI50" s="40">
        <v>24.845828118113705</v>
      </c>
      <c r="AJ50" s="40">
        <v>38.799999999999997</v>
      </c>
      <c r="AK50" s="40">
        <v>44</v>
      </c>
      <c r="AL50" s="40">
        <v>206</v>
      </c>
      <c r="AM50" s="40">
        <v>6.7000000000000004E-2</v>
      </c>
      <c r="AN50" s="40">
        <v>0.23599999999999999</v>
      </c>
      <c r="AO50" s="40">
        <v>399.4</v>
      </c>
    </row>
    <row r="51" spans="1:41" x14ac:dyDescent="0.2">
      <c r="A51" s="43">
        <v>50</v>
      </c>
      <c r="B51" s="44">
        <v>8</v>
      </c>
      <c r="C51" s="37" t="s">
        <v>92</v>
      </c>
      <c r="D51" s="38" t="s">
        <v>86</v>
      </c>
      <c r="E51" s="40">
        <v>7.6543925775587121E-2</v>
      </c>
      <c r="F51" s="40">
        <v>0.83290000000000008</v>
      </c>
      <c r="G51" s="40">
        <v>3.2767910096092687E-2</v>
      </c>
      <c r="H51" s="40">
        <v>4.0368603153158799E-3</v>
      </c>
      <c r="I51" s="40">
        <v>0.9170275378025492</v>
      </c>
      <c r="J51" s="40">
        <v>0.47176204819277107</v>
      </c>
      <c r="K51" s="40">
        <v>0.11003803930070757</v>
      </c>
      <c r="L51" s="40">
        <v>7.3194283507145616E-2</v>
      </c>
      <c r="M51" s="40">
        <v>9.7914796357956693</v>
      </c>
      <c r="N51" s="40">
        <v>2.9451341767797214E-2</v>
      </c>
      <c r="O51" s="40">
        <v>1.6</v>
      </c>
      <c r="P51" s="40">
        <v>79.3</v>
      </c>
      <c r="Q51" s="40">
        <v>7.8</v>
      </c>
      <c r="R51" s="40">
        <v>25.5</v>
      </c>
      <c r="S51" s="40">
        <v>29.8</v>
      </c>
      <c r="T51" s="40">
        <v>12.3</v>
      </c>
      <c r="U51" s="40">
        <v>240</v>
      </c>
      <c r="V51" s="40">
        <v>7.7707953240083801E-4</v>
      </c>
      <c r="W51" s="40">
        <v>24.1</v>
      </c>
      <c r="X51" s="40">
        <v>1.0080645161290323</v>
      </c>
      <c r="Y51" s="40">
        <v>9.7486380579183791</v>
      </c>
      <c r="Z51" s="40">
        <v>39.687907391615454</v>
      </c>
      <c r="AA51" s="40">
        <v>24.3</v>
      </c>
      <c r="AB51" s="40">
        <v>36.6</v>
      </c>
      <c r="AC51" s="40">
        <v>49.7</v>
      </c>
      <c r="AD51" s="40">
        <v>2.6779597683253411</v>
      </c>
      <c r="AE51" s="40">
        <v>10.220000000000001</v>
      </c>
      <c r="AF51" s="40">
        <v>32.5</v>
      </c>
      <c r="AG51" s="40">
        <v>27.5</v>
      </c>
      <c r="AH51" s="40">
        <v>51.3</v>
      </c>
      <c r="AI51" s="40">
        <v>24.845828118113705</v>
      </c>
      <c r="AJ51" s="40">
        <v>51.5</v>
      </c>
      <c r="AK51" s="40">
        <v>37</v>
      </c>
      <c r="AL51" s="40">
        <v>61</v>
      </c>
      <c r="AM51" s="40">
        <v>0.17599999999999999</v>
      </c>
      <c r="AN51" s="40">
        <v>0.17</v>
      </c>
      <c r="AO51" s="40">
        <v>333.3</v>
      </c>
    </row>
    <row r="52" spans="1:41" x14ac:dyDescent="0.2">
      <c r="A52" s="43">
        <v>51</v>
      </c>
      <c r="B52" s="44">
        <v>8</v>
      </c>
      <c r="C52" s="37" t="s">
        <v>93</v>
      </c>
      <c r="D52" s="38" t="s">
        <v>86</v>
      </c>
      <c r="E52" s="40">
        <v>4.8109965635738834E-2</v>
      </c>
      <c r="F52" s="40">
        <v>0.61109999999999998</v>
      </c>
      <c r="G52" s="40">
        <v>2.238736724898565E-2</v>
      </c>
      <c r="H52" s="40">
        <v>5.4323528667470835E-3</v>
      </c>
      <c r="I52" s="40">
        <v>0.68303761498331483</v>
      </c>
      <c r="J52" s="40">
        <v>0.51297577854671284</v>
      </c>
      <c r="K52" s="40">
        <v>0.13558528540940876</v>
      </c>
      <c r="L52" s="40">
        <v>8.262340996615708E-2</v>
      </c>
      <c r="M52" s="40">
        <v>22.236158153067102</v>
      </c>
      <c r="N52" s="40">
        <v>4.4348750305780735E-3</v>
      </c>
      <c r="O52" s="40">
        <v>0</v>
      </c>
      <c r="P52" s="40">
        <v>80.099999999999994</v>
      </c>
      <c r="Q52" s="40">
        <v>6</v>
      </c>
      <c r="R52" s="40">
        <v>13.6</v>
      </c>
      <c r="S52" s="40">
        <v>19</v>
      </c>
      <c r="T52" s="40">
        <v>12.3</v>
      </c>
      <c r="U52" s="40">
        <v>277</v>
      </c>
      <c r="V52" s="40">
        <v>1.6893033313061692E-4</v>
      </c>
      <c r="W52" s="40">
        <v>24.1</v>
      </c>
      <c r="X52" s="40">
        <v>1.0080645161290323</v>
      </c>
      <c r="Y52" s="40">
        <v>9.8476262435461521</v>
      </c>
      <c r="Z52" s="40">
        <v>39.68848706505198</v>
      </c>
      <c r="AA52" s="40">
        <v>30.7</v>
      </c>
      <c r="AB52" s="40">
        <v>32.200000000000003</v>
      </c>
      <c r="AC52" s="40">
        <v>51.3</v>
      </c>
      <c r="AD52" s="40">
        <v>3.9358135079035605</v>
      </c>
      <c r="AE52" s="40">
        <v>14.93</v>
      </c>
      <c r="AF52" s="40">
        <v>42.5</v>
      </c>
      <c r="AG52" s="40">
        <v>22.5</v>
      </c>
      <c r="AH52" s="40">
        <v>20.100000000000001</v>
      </c>
      <c r="AI52" s="40">
        <v>24.845828118113705</v>
      </c>
      <c r="AJ52" s="40">
        <v>48.1</v>
      </c>
      <c r="AK52" s="40">
        <v>35</v>
      </c>
      <c r="AL52" s="40">
        <v>80</v>
      </c>
      <c r="AM52" s="40">
        <v>0.122</v>
      </c>
      <c r="AN52" s="40">
        <v>0.13700000000000001</v>
      </c>
      <c r="AO52" s="40">
        <v>297.7</v>
      </c>
    </row>
    <row r="53" spans="1:41" x14ac:dyDescent="0.2">
      <c r="A53" s="43">
        <v>52</v>
      </c>
      <c r="B53" s="44">
        <v>8</v>
      </c>
      <c r="C53" s="37" t="s">
        <v>94</v>
      </c>
      <c r="D53" s="38" t="s">
        <v>86</v>
      </c>
      <c r="E53" s="40">
        <v>0.1848644578313253</v>
      </c>
      <c r="F53" s="40">
        <v>0.49399999999999999</v>
      </c>
      <c r="G53" s="40">
        <v>2.6643371105157389E-2</v>
      </c>
      <c r="H53" s="40">
        <v>6.7030381603925375E-3</v>
      </c>
      <c r="I53" s="40">
        <v>0.8839859130835156</v>
      </c>
      <c r="J53" s="40">
        <v>0.44797819173103137</v>
      </c>
      <c r="K53" s="40">
        <v>0.12134465096998377</v>
      </c>
      <c r="L53" s="40">
        <v>8.4263745523488517E-2</v>
      </c>
      <c r="M53" s="40">
        <v>18.5493032004428</v>
      </c>
      <c r="N53" s="40">
        <v>1.3315193955024358E-2</v>
      </c>
      <c r="O53" s="40">
        <v>1</v>
      </c>
      <c r="P53" s="40">
        <v>81.5</v>
      </c>
      <c r="Q53" s="40">
        <v>7.2</v>
      </c>
      <c r="R53" s="40">
        <v>7.6</v>
      </c>
      <c r="S53" s="40">
        <v>24.1</v>
      </c>
      <c r="T53" s="40">
        <v>12.3</v>
      </c>
      <c r="U53" s="40">
        <v>218</v>
      </c>
      <c r="V53" s="40">
        <v>1.216298398540442E-3</v>
      </c>
      <c r="W53" s="40">
        <v>24.1</v>
      </c>
      <c r="X53" s="40">
        <v>1.0080645161290323</v>
      </c>
      <c r="Y53" s="40">
        <v>8.6538461538461533</v>
      </c>
      <c r="Z53" s="40">
        <v>40.80129611025427</v>
      </c>
      <c r="AA53" s="40">
        <v>13.9</v>
      </c>
      <c r="AB53" s="40">
        <v>29</v>
      </c>
      <c r="AC53" s="40">
        <v>56</v>
      </c>
      <c r="AD53" s="40">
        <v>4.3909189512660358</v>
      </c>
      <c r="AE53" s="40">
        <v>19.21</v>
      </c>
      <c r="AF53" s="40">
        <v>37.5</v>
      </c>
      <c r="AG53" s="40">
        <v>27.5</v>
      </c>
      <c r="AH53" s="40">
        <v>63.3</v>
      </c>
      <c r="AI53" s="40">
        <v>24.845828118113705</v>
      </c>
      <c r="AJ53" s="40">
        <v>42.4</v>
      </c>
      <c r="AK53" s="40">
        <v>47</v>
      </c>
      <c r="AL53" s="40">
        <v>153</v>
      </c>
      <c r="AM53" s="40">
        <v>0.107</v>
      </c>
      <c r="AN53" s="40">
        <v>0.129</v>
      </c>
      <c r="AO53" s="40">
        <v>273.8</v>
      </c>
    </row>
    <row r="54" spans="1:41" x14ac:dyDescent="0.2">
      <c r="A54" s="43">
        <v>53</v>
      </c>
      <c r="B54" s="44">
        <v>8</v>
      </c>
      <c r="C54" s="37" t="s">
        <v>95</v>
      </c>
      <c r="D54" s="38" t="s">
        <v>86</v>
      </c>
      <c r="E54" s="40">
        <v>0.1685121107266436</v>
      </c>
      <c r="F54" s="40">
        <v>0.49619999999999997</v>
      </c>
      <c r="G54" s="40">
        <v>4.6591609616819699E-2</v>
      </c>
      <c r="H54" s="40">
        <v>0</v>
      </c>
      <c r="I54" s="40">
        <v>0.9742933332396182</v>
      </c>
      <c r="J54" s="40">
        <v>0.48096748612212531</v>
      </c>
      <c r="K54" s="40">
        <v>9.2703748165933048E-2</v>
      </c>
      <c r="L54" s="40">
        <v>4.5318512184694314E-2</v>
      </c>
      <c r="M54" s="40">
        <v>29.208380290843699</v>
      </c>
      <c r="N54" s="40">
        <v>1.5970352104805886E-2</v>
      </c>
      <c r="O54" s="40">
        <v>3</v>
      </c>
      <c r="P54" s="40">
        <v>76.3</v>
      </c>
      <c r="Q54" s="40">
        <v>8.1999999999999993</v>
      </c>
      <c r="R54" s="40">
        <v>26.8</v>
      </c>
      <c r="S54" s="40">
        <v>22.4</v>
      </c>
      <c r="T54" s="40">
        <v>12.3</v>
      </c>
      <c r="U54" s="40">
        <v>288</v>
      </c>
      <c r="V54" s="40">
        <v>4.0543279951348061E-3</v>
      </c>
      <c r="W54" s="40">
        <v>24.1</v>
      </c>
      <c r="X54" s="40">
        <v>1.0080645161290323</v>
      </c>
      <c r="Y54" s="40">
        <v>13.573918392454377</v>
      </c>
      <c r="Z54" s="40">
        <v>36.2630060858666</v>
      </c>
      <c r="AA54" s="40">
        <v>28.4</v>
      </c>
      <c r="AB54" s="40">
        <v>40.299999999999997</v>
      </c>
      <c r="AC54" s="40">
        <v>48.2</v>
      </c>
      <c r="AD54" s="40">
        <v>3.5828877005347595</v>
      </c>
      <c r="AE54" s="40">
        <v>25.069999999999997</v>
      </c>
      <c r="AF54" s="40">
        <v>37.5</v>
      </c>
      <c r="AG54" s="40">
        <v>27.5</v>
      </c>
      <c r="AH54" s="40">
        <v>90.2</v>
      </c>
      <c r="AI54" s="40">
        <v>24.845828118113705</v>
      </c>
      <c r="AJ54" s="40">
        <v>55</v>
      </c>
      <c r="AK54" s="40">
        <v>53</v>
      </c>
      <c r="AL54" s="40">
        <v>52</v>
      </c>
      <c r="AM54" s="40">
        <v>0.19900000000000001</v>
      </c>
      <c r="AN54" s="40">
        <v>0.16</v>
      </c>
      <c r="AO54" s="40">
        <v>393</v>
      </c>
    </row>
    <row r="55" spans="1:41" x14ac:dyDescent="0.2">
      <c r="A55" s="43">
        <v>54</v>
      </c>
      <c r="B55" s="44">
        <v>8</v>
      </c>
      <c r="C55" s="37" t="s">
        <v>96</v>
      </c>
      <c r="D55" s="38" t="s">
        <v>86</v>
      </c>
      <c r="E55" s="40">
        <v>0.14720581553839163</v>
      </c>
      <c r="F55" s="40">
        <v>0.85819999999999996</v>
      </c>
      <c r="G55" s="40">
        <v>4.7515523907468396E-2</v>
      </c>
      <c r="H55" s="40">
        <v>0</v>
      </c>
      <c r="I55" s="40">
        <v>0</v>
      </c>
      <c r="J55" s="40">
        <v>0.68858800773694395</v>
      </c>
      <c r="K55" s="40">
        <v>0.12473150474504341</v>
      </c>
      <c r="L55" s="40">
        <v>4.4831419044090402E-2</v>
      </c>
      <c r="M55" s="40">
        <v>2.2440586798464501</v>
      </c>
      <c r="N55" s="40">
        <v>2.4473749300285095E-3</v>
      </c>
      <c r="O55" s="40">
        <v>2</v>
      </c>
      <c r="P55" s="40">
        <v>76.5</v>
      </c>
      <c r="Q55" s="40">
        <v>5.4</v>
      </c>
      <c r="R55" s="40">
        <v>45.1</v>
      </c>
      <c r="S55" s="40">
        <v>22.5</v>
      </c>
      <c r="T55" s="40">
        <v>12.3</v>
      </c>
      <c r="U55" s="40">
        <v>330</v>
      </c>
      <c r="V55" s="40">
        <v>7.4329346577471449E-4</v>
      </c>
      <c r="W55" s="40">
        <v>24.1</v>
      </c>
      <c r="X55" s="40">
        <v>1.0080645161290323</v>
      </c>
      <c r="Y55" s="40">
        <v>9.2658227848101262</v>
      </c>
      <c r="Z55" s="40">
        <v>35.920468861258698</v>
      </c>
      <c r="AA55" s="40">
        <v>75.8</v>
      </c>
      <c r="AB55" s="40">
        <v>50.5</v>
      </c>
      <c r="AC55" s="40">
        <v>46.5</v>
      </c>
      <c r="AD55" s="40">
        <v>1.1961722488038278</v>
      </c>
      <c r="AE55" s="40">
        <v>18.329999999999998</v>
      </c>
      <c r="AF55" s="40">
        <v>27.5</v>
      </c>
      <c r="AG55" s="40">
        <v>17.5</v>
      </c>
      <c r="AH55" s="40">
        <v>79.8</v>
      </c>
      <c r="AI55" s="40">
        <v>24.845828118113705</v>
      </c>
      <c r="AJ55" s="40">
        <v>60.2</v>
      </c>
      <c r="AK55" s="40">
        <v>37</v>
      </c>
      <c r="AL55" s="40">
        <v>87</v>
      </c>
      <c r="AM55" s="40">
        <v>0.19900000000000001</v>
      </c>
      <c r="AN55" s="40">
        <v>0.26200000000000001</v>
      </c>
      <c r="AO55" s="40">
        <v>280.10000000000002</v>
      </c>
    </row>
    <row r="56" spans="1:41" x14ac:dyDescent="0.2">
      <c r="A56" s="43">
        <v>55</v>
      </c>
      <c r="B56" s="44">
        <v>8</v>
      </c>
      <c r="C56" s="37" t="s">
        <v>97</v>
      </c>
      <c r="D56" s="38" t="s">
        <v>86</v>
      </c>
      <c r="E56" s="40">
        <v>0.13758921490880255</v>
      </c>
      <c r="F56" s="40">
        <v>0.66760000000000008</v>
      </c>
      <c r="G56" s="40">
        <v>5.6820480221907596E-2</v>
      </c>
      <c r="H56" s="40">
        <v>8.2312404287901986E-3</v>
      </c>
      <c r="I56" s="40">
        <v>0</v>
      </c>
      <c r="J56" s="40">
        <v>0.60750670241286864</v>
      </c>
      <c r="K56" s="40">
        <v>7.0173220838510214E-2</v>
      </c>
      <c r="L56" s="40">
        <v>6.6637725200781414E-2</v>
      </c>
      <c r="M56" s="40">
        <v>35.493849322468797</v>
      </c>
      <c r="N56" s="40">
        <v>8.0325926782050909E-3</v>
      </c>
      <c r="O56" s="40">
        <v>1</v>
      </c>
      <c r="P56" s="40">
        <v>80.2</v>
      </c>
      <c r="Q56" s="40">
        <v>7.3</v>
      </c>
      <c r="R56" s="40">
        <v>45.1</v>
      </c>
      <c r="S56" s="40">
        <v>22.5</v>
      </c>
      <c r="T56" s="40">
        <v>12.3</v>
      </c>
      <c r="U56" s="40">
        <v>284</v>
      </c>
      <c r="V56" s="40">
        <v>4.0543279951348065E-4</v>
      </c>
      <c r="W56" s="40">
        <v>24.1</v>
      </c>
      <c r="X56" s="40">
        <v>1.0080645161290323</v>
      </c>
      <c r="Y56" s="40">
        <v>13.871906841339156</v>
      </c>
      <c r="Z56" s="40">
        <v>35.920445004198157</v>
      </c>
      <c r="AA56" s="40">
        <v>35.200000000000003</v>
      </c>
      <c r="AB56" s="40">
        <v>41.7</v>
      </c>
      <c r="AC56" s="40">
        <v>38.6</v>
      </c>
      <c r="AD56" s="40">
        <v>2.4763826469778962</v>
      </c>
      <c r="AE56" s="40">
        <v>16.07</v>
      </c>
      <c r="AF56" s="40">
        <v>27.5</v>
      </c>
      <c r="AG56" s="40">
        <v>22.5</v>
      </c>
      <c r="AH56" s="40">
        <v>87.1</v>
      </c>
      <c r="AI56" s="40">
        <v>24.845828118113705</v>
      </c>
      <c r="AJ56" s="40">
        <v>51.5</v>
      </c>
      <c r="AK56" s="40">
        <v>41</v>
      </c>
      <c r="AL56" s="40">
        <v>69</v>
      </c>
      <c r="AM56" s="40">
        <v>0.255</v>
      </c>
      <c r="AN56" s="40">
        <v>0.17399999999999999</v>
      </c>
      <c r="AO56" s="40">
        <v>280.10000000000002</v>
      </c>
    </row>
    <row r="57" spans="1:41" x14ac:dyDescent="0.2">
      <c r="A57" s="43">
        <v>56</v>
      </c>
      <c r="B57" s="44">
        <v>8</v>
      </c>
      <c r="C57" s="37" t="s">
        <v>98</v>
      </c>
      <c r="D57" s="38" t="s">
        <v>86</v>
      </c>
      <c r="E57" s="40">
        <v>0.28820116054158607</v>
      </c>
      <c r="F57" s="40">
        <v>0.6149</v>
      </c>
      <c r="G57" s="40">
        <v>2.9782111211131959E-2</v>
      </c>
      <c r="H57" s="40">
        <v>0</v>
      </c>
      <c r="I57" s="40">
        <v>0</v>
      </c>
      <c r="J57" s="40">
        <v>0.42757009345794394</v>
      </c>
      <c r="K57" s="40">
        <v>0.20817110072340378</v>
      </c>
      <c r="L57" s="40">
        <v>5.5154300722258701E-2</v>
      </c>
      <c r="M57" s="40">
        <v>1.1470480485654699</v>
      </c>
      <c r="N57" s="40">
        <v>9.9302625728013197E-2</v>
      </c>
      <c r="O57" s="40">
        <v>6.4</v>
      </c>
      <c r="P57" s="40">
        <v>76.099999999999994</v>
      </c>
      <c r="Q57" s="40">
        <v>7.6</v>
      </c>
      <c r="R57" s="40">
        <v>45.1</v>
      </c>
      <c r="S57" s="40">
        <v>22.5</v>
      </c>
      <c r="T57" s="40">
        <v>12.3</v>
      </c>
      <c r="U57" s="40">
        <v>211</v>
      </c>
      <c r="V57" s="40">
        <v>1.0135819987837016E-4</v>
      </c>
      <c r="W57" s="40">
        <v>24.1</v>
      </c>
      <c r="X57" s="40">
        <v>1.0080645161290323</v>
      </c>
      <c r="Y57" s="40">
        <v>12.47191011235955</v>
      </c>
      <c r="Z57" s="40">
        <v>35.918994665943409</v>
      </c>
      <c r="AA57" s="40">
        <v>45.9</v>
      </c>
      <c r="AB57" s="40">
        <v>50.9</v>
      </c>
      <c r="AC57" s="40">
        <v>40.9</v>
      </c>
      <c r="AD57" s="40">
        <v>1.2968299711815563</v>
      </c>
      <c r="AE57" s="40">
        <v>20.669999999999998</v>
      </c>
      <c r="AF57" s="40">
        <v>42.5</v>
      </c>
      <c r="AG57" s="40">
        <v>27.5</v>
      </c>
      <c r="AH57" s="40">
        <v>89.6</v>
      </c>
      <c r="AI57" s="40">
        <v>24.845828118113705</v>
      </c>
      <c r="AJ57" s="40">
        <v>52.8</v>
      </c>
      <c r="AK57" s="40">
        <v>41</v>
      </c>
      <c r="AL57" s="40">
        <v>69</v>
      </c>
      <c r="AM57" s="40">
        <v>0.13600000000000001</v>
      </c>
      <c r="AN57" s="40">
        <v>0.17199999999999999</v>
      </c>
      <c r="AO57" s="40">
        <v>280.10000000000002</v>
      </c>
    </row>
    <row r="58" spans="1:41" x14ac:dyDescent="0.2">
      <c r="A58" s="43">
        <v>57</v>
      </c>
      <c r="B58" s="44">
        <v>9</v>
      </c>
      <c r="C58" s="37" t="s">
        <v>99</v>
      </c>
      <c r="D58" s="38" t="s">
        <v>100</v>
      </c>
      <c r="E58" s="40">
        <v>0.10857908847184987</v>
      </c>
      <c r="F58" s="40">
        <v>0.80549999999999999</v>
      </c>
      <c r="G58" s="40">
        <v>2.6789529463171338E-2</v>
      </c>
      <c r="H58" s="40">
        <v>1.2442392975866006E-2</v>
      </c>
      <c r="I58" s="40">
        <v>0.37549974447495826</v>
      </c>
      <c r="J58" s="40">
        <v>0.40362225097024579</v>
      </c>
      <c r="K58" s="40">
        <v>0.17712907594591398</v>
      </c>
      <c r="L58" s="40">
        <v>6.7727272727272733E-2</v>
      </c>
      <c r="M58" s="40">
        <v>14.040709242036099</v>
      </c>
      <c r="N58" s="40">
        <v>4.350492119093545E-2</v>
      </c>
      <c r="O58" s="40">
        <v>9.1</v>
      </c>
      <c r="P58" s="40">
        <v>81.400000000000006</v>
      </c>
      <c r="Q58" s="40">
        <v>7</v>
      </c>
      <c r="R58" s="40">
        <v>38.799999999999997</v>
      </c>
      <c r="S58" s="40">
        <v>9.6999999999999993</v>
      </c>
      <c r="T58" s="40">
        <v>9.1</v>
      </c>
      <c r="U58" s="40">
        <v>274</v>
      </c>
      <c r="V58" s="40">
        <v>1.1487262652881951E-3</v>
      </c>
      <c r="W58" s="40">
        <v>24.1</v>
      </c>
      <c r="X58" s="40">
        <v>1.40625</v>
      </c>
      <c r="Y58" s="40">
        <v>13.07760663507109</v>
      </c>
      <c r="Z58" s="40">
        <v>35.921219534293741</v>
      </c>
      <c r="AA58" s="40">
        <v>38.1</v>
      </c>
      <c r="AB58" s="40">
        <v>39.1</v>
      </c>
      <c r="AC58" s="40">
        <v>47.1</v>
      </c>
      <c r="AD58" s="40">
        <v>1.9686190429782675</v>
      </c>
      <c r="AE58" s="40">
        <v>21.75</v>
      </c>
      <c r="AF58" s="40">
        <v>52.5</v>
      </c>
      <c r="AG58" s="40">
        <v>27.5</v>
      </c>
      <c r="AH58" s="40">
        <v>206.2</v>
      </c>
      <c r="AI58" s="40">
        <v>14.177632080200503</v>
      </c>
      <c r="AJ58" s="40">
        <v>50.7</v>
      </c>
      <c r="AK58" s="40">
        <v>46</v>
      </c>
      <c r="AL58" s="40">
        <v>82</v>
      </c>
      <c r="AM58" s="40">
        <v>0.20300000000000001</v>
      </c>
      <c r="AN58" s="40">
        <v>0.13900000000000001</v>
      </c>
      <c r="AO58" s="40">
        <v>260</v>
      </c>
    </row>
    <row r="59" spans="1:41" x14ac:dyDescent="0.2">
      <c r="A59" s="43">
        <v>58</v>
      </c>
      <c r="B59" s="44">
        <v>9</v>
      </c>
      <c r="C59" s="37" t="s">
        <v>101</v>
      </c>
      <c r="D59" s="38" t="s">
        <v>100</v>
      </c>
      <c r="E59" s="40">
        <v>0.15390144591768432</v>
      </c>
      <c r="F59" s="40">
        <v>0.25739999999999996</v>
      </c>
      <c r="G59" s="40">
        <v>5.3160919540229883E-2</v>
      </c>
      <c r="H59" s="40">
        <v>5.8826718716113637E-3</v>
      </c>
      <c r="I59" s="40">
        <v>0</v>
      </c>
      <c r="J59" s="40">
        <v>0.44044943820224719</v>
      </c>
      <c r="K59" s="40">
        <v>0.12124990963637679</v>
      </c>
      <c r="L59" s="40">
        <v>5.4764512595837894E-2</v>
      </c>
      <c r="M59" s="40">
        <v>26.244293627652201</v>
      </c>
      <c r="N59" s="40">
        <v>2.0241451601243402E-3</v>
      </c>
      <c r="O59" s="40">
        <v>3.1</v>
      </c>
      <c r="P59" s="40">
        <v>72.599999999999994</v>
      </c>
      <c r="Q59" s="40">
        <v>11.7</v>
      </c>
      <c r="R59" s="40">
        <v>7.9</v>
      </c>
      <c r="S59" s="40">
        <v>18.3</v>
      </c>
      <c r="T59" s="40">
        <v>9.1</v>
      </c>
      <c r="U59" s="40">
        <v>348</v>
      </c>
      <c r="V59" s="40">
        <v>1.1149401986620718E-3</v>
      </c>
      <c r="W59" s="40">
        <v>24.1</v>
      </c>
      <c r="X59" s="40">
        <v>1.40625</v>
      </c>
      <c r="Y59" s="40">
        <v>7.0884592852958406</v>
      </c>
      <c r="Z59" s="40">
        <v>41.672890216579539</v>
      </c>
      <c r="AA59" s="40">
        <v>56.4</v>
      </c>
      <c r="AB59" s="40">
        <v>40.5</v>
      </c>
      <c r="AC59" s="40">
        <v>68.900000000000006</v>
      </c>
      <c r="AD59" s="40">
        <v>2.6830203142966651</v>
      </c>
      <c r="AE59" s="40">
        <v>18.04</v>
      </c>
      <c r="AF59" s="40">
        <v>47.5</v>
      </c>
      <c r="AG59" s="40">
        <v>27.5</v>
      </c>
      <c r="AH59" s="40">
        <v>28.1</v>
      </c>
      <c r="AI59" s="40">
        <v>14.177632080200503</v>
      </c>
      <c r="AJ59" s="40">
        <v>56.4</v>
      </c>
      <c r="AK59" s="40">
        <v>30</v>
      </c>
      <c r="AL59" s="40">
        <v>56</v>
      </c>
      <c r="AM59" s="40">
        <v>0.187</v>
      </c>
      <c r="AN59" s="40">
        <v>0.13600000000000001</v>
      </c>
      <c r="AO59" s="40">
        <v>300.5</v>
      </c>
    </row>
    <row r="60" spans="1:41" x14ac:dyDescent="0.2">
      <c r="A60" s="43">
        <v>59</v>
      </c>
      <c r="B60" s="44">
        <v>9</v>
      </c>
      <c r="C60" s="37" t="s">
        <v>102</v>
      </c>
      <c r="D60" s="38" t="s">
        <v>100</v>
      </c>
      <c r="E60" s="40">
        <v>0.19922380336351875</v>
      </c>
      <c r="F60" s="40">
        <v>0.49070000000000003</v>
      </c>
      <c r="G60" s="40">
        <v>5.5220658706770691E-3</v>
      </c>
      <c r="H60" s="40">
        <v>5.118739451389058E-2</v>
      </c>
      <c r="I60" s="40">
        <v>0.29134830814941143</v>
      </c>
      <c r="J60" s="40">
        <v>0.40290590405904059</v>
      </c>
      <c r="K60" s="40">
        <v>0.64795758418735228</v>
      </c>
      <c r="L60" s="40">
        <v>7.4341623994147774E-2</v>
      </c>
      <c r="M60" s="40">
        <v>14.7008293338302</v>
      </c>
      <c r="N60" s="40">
        <v>6.5610920523454224E-3</v>
      </c>
      <c r="O60" s="40">
        <v>3.1</v>
      </c>
      <c r="P60" s="40">
        <v>78.2</v>
      </c>
      <c r="Q60" s="40">
        <v>9</v>
      </c>
      <c r="R60" s="40">
        <v>7.9</v>
      </c>
      <c r="S60" s="40">
        <v>18.3</v>
      </c>
      <c r="T60" s="40">
        <v>9.1</v>
      </c>
      <c r="U60" s="40">
        <v>260</v>
      </c>
      <c r="V60" s="40">
        <v>4.7300493276572741E-4</v>
      </c>
      <c r="W60" s="40">
        <v>24.1</v>
      </c>
      <c r="X60" s="40">
        <v>1.40625</v>
      </c>
      <c r="Y60" s="40">
        <v>8.3966658494729103</v>
      </c>
      <c r="Z60" s="40">
        <v>41.671411677105688</v>
      </c>
      <c r="AA60" s="40">
        <v>24.4</v>
      </c>
      <c r="AB60" s="40">
        <v>38</v>
      </c>
      <c r="AC60" s="40">
        <v>65.099999999999994</v>
      </c>
      <c r="AD60" s="40">
        <v>2.5067698259187621</v>
      </c>
      <c r="AE60" s="40">
        <v>7.6499999999999995</v>
      </c>
      <c r="AF60" s="40">
        <v>37.5</v>
      </c>
      <c r="AG60" s="40">
        <v>22.5</v>
      </c>
      <c r="AH60" s="40">
        <v>105.1</v>
      </c>
      <c r="AI60" s="40">
        <v>14.177632080200503</v>
      </c>
      <c r="AJ60" s="40">
        <v>46.9</v>
      </c>
      <c r="AK60" s="40">
        <v>37</v>
      </c>
      <c r="AL60" s="40">
        <v>110</v>
      </c>
      <c r="AM60" s="40">
        <v>0.13500000000000001</v>
      </c>
      <c r="AN60" s="40">
        <v>0.10199999999999999</v>
      </c>
      <c r="AO60" s="40">
        <v>300.5</v>
      </c>
    </row>
    <row r="61" spans="1:41" x14ac:dyDescent="0.2">
      <c r="A61" s="43">
        <v>60</v>
      </c>
      <c r="B61" s="44">
        <v>9</v>
      </c>
      <c r="C61" s="37" t="s">
        <v>100</v>
      </c>
      <c r="D61" s="38" t="s">
        <v>100</v>
      </c>
      <c r="E61" s="40">
        <v>0.1404494382022472</v>
      </c>
      <c r="F61" s="40">
        <v>0.2833</v>
      </c>
      <c r="G61" s="40">
        <v>1.9034370979883777E-2</v>
      </c>
      <c r="H61" s="40">
        <v>9.5751181992792516E-3</v>
      </c>
      <c r="I61" s="40">
        <v>0.98424071768948573</v>
      </c>
      <c r="J61" s="40">
        <v>0.33854166666666669</v>
      </c>
      <c r="K61" s="40">
        <v>0.15210911476833866</v>
      </c>
      <c r="L61" s="40">
        <v>6.5634812011915303E-2</v>
      </c>
      <c r="M61" s="40">
        <v>21.184856484135999</v>
      </c>
      <c r="N61" s="40">
        <v>1.3240106913987472E-2</v>
      </c>
      <c r="O61" s="40">
        <v>0.8</v>
      </c>
      <c r="P61" s="40">
        <v>81.8</v>
      </c>
      <c r="Q61" s="40">
        <v>7.3</v>
      </c>
      <c r="R61" s="40">
        <v>13.6</v>
      </c>
      <c r="S61" s="40">
        <v>20.100000000000001</v>
      </c>
      <c r="T61" s="40">
        <v>9.1</v>
      </c>
      <c r="U61" s="40">
        <v>104.5</v>
      </c>
      <c r="V61" s="40">
        <v>1.0135819987837016E-4</v>
      </c>
      <c r="W61" s="40">
        <v>24.1</v>
      </c>
      <c r="X61" s="40">
        <v>1.40625</v>
      </c>
      <c r="Y61" s="40">
        <v>7.4881183841002379</v>
      </c>
      <c r="Z61" s="40">
        <v>41.671235248290387</v>
      </c>
      <c r="AA61" s="40">
        <v>11.4</v>
      </c>
      <c r="AB61" s="40">
        <v>19.600000000000001</v>
      </c>
      <c r="AC61" s="40">
        <v>77.7</v>
      </c>
      <c r="AD61" s="40">
        <v>3.1640976014377551</v>
      </c>
      <c r="AE61" s="40">
        <v>28.970000000000002</v>
      </c>
      <c r="AF61" s="40">
        <v>42.5</v>
      </c>
      <c r="AG61" s="40">
        <v>27.5</v>
      </c>
      <c r="AH61" s="40">
        <v>89.1</v>
      </c>
      <c r="AI61" s="40">
        <v>14.177632080200503</v>
      </c>
      <c r="AJ61" s="40">
        <v>35.299999999999997</v>
      </c>
      <c r="AK61" s="40">
        <v>35</v>
      </c>
      <c r="AL61" s="40">
        <v>176</v>
      </c>
      <c r="AM61" s="40">
        <v>7.2999999999999995E-2</v>
      </c>
      <c r="AN61" s="40">
        <v>0.13400000000000001</v>
      </c>
      <c r="AO61" s="40">
        <v>248.3</v>
      </c>
    </row>
    <row r="62" spans="1:41" x14ac:dyDescent="0.2">
      <c r="A62" s="43">
        <v>61</v>
      </c>
      <c r="B62" s="44">
        <v>9</v>
      </c>
      <c r="C62" s="37" t="s">
        <v>103</v>
      </c>
      <c r="D62" s="38" t="s">
        <v>100</v>
      </c>
      <c r="E62" s="40">
        <v>0.1293819188191882</v>
      </c>
      <c r="F62" s="40">
        <v>0.1263</v>
      </c>
      <c r="G62" s="40">
        <v>4.1233065373467173E-2</v>
      </c>
      <c r="H62" s="40">
        <v>2.6378881318398887E-2</v>
      </c>
      <c r="I62" s="40">
        <v>0.9765746769605993</v>
      </c>
      <c r="J62" s="40">
        <v>0.35505876551327359</v>
      </c>
      <c r="K62" s="40">
        <v>0.13083390339166318</v>
      </c>
      <c r="L62" s="40">
        <v>5.8783840769165895E-2</v>
      </c>
      <c r="M62" s="40">
        <v>35.456568158625103</v>
      </c>
      <c r="N62" s="40">
        <v>6.7264719511831031E-3</v>
      </c>
      <c r="O62" s="40">
        <v>2</v>
      </c>
      <c r="P62" s="40">
        <v>82.5</v>
      </c>
      <c r="Q62" s="40">
        <v>7</v>
      </c>
      <c r="R62" s="40">
        <v>8.1</v>
      </c>
      <c r="S62" s="40">
        <v>17.3</v>
      </c>
      <c r="T62" s="40">
        <v>9.1</v>
      </c>
      <c r="U62" s="40">
        <v>109.5</v>
      </c>
      <c r="V62" s="40">
        <v>3.4461787958645854E-3</v>
      </c>
      <c r="W62" s="40">
        <v>24.1</v>
      </c>
      <c r="X62" s="40">
        <v>1.40625</v>
      </c>
      <c r="Y62" s="40">
        <v>6.7663173573062396</v>
      </c>
      <c r="Z62" s="40">
        <v>42.591981132075475</v>
      </c>
      <c r="AA62" s="40">
        <v>17.3</v>
      </c>
      <c r="AB62" s="40">
        <v>21.9</v>
      </c>
      <c r="AC62" s="40">
        <v>77.099999999999994</v>
      </c>
      <c r="AD62" s="40">
        <v>3.2371042878030534</v>
      </c>
      <c r="AE62" s="40">
        <v>41.47</v>
      </c>
      <c r="AF62" s="40">
        <v>37.5</v>
      </c>
      <c r="AG62" s="40">
        <v>27.5</v>
      </c>
      <c r="AH62" s="40">
        <v>44.2</v>
      </c>
      <c r="AI62" s="40">
        <v>14.177632080200503</v>
      </c>
      <c r="AJ62" s="40">
        <v>37.1</v>
      </c>
      <c r="AK62" s="40">
        <v>34</v>
      </c>
      <c r="AL62" s="40">
        <v>193</v>
      </c>
      <c r="AM62" s="40">
        <v>8.8999999999999996E-2</v>
      </c>
      <c r="AN62" s="40">
        <v>0.124</v>
      </c>
      <c r="AO62" s="40">
        <v>209.3</v>
      </c>
    </row>
    <row r="63" spans="1:41" x14ac:dyDescent="0.2">
      <c r="A63" s="43">
        <v>62</v>
      </c>
      <c r="B63" s="44">
        <v>9</v>
      </c>
      <c r="C63" s="37" t="s">
        <v>104</v>
      </c>
      <c r="D63" s="38" t="s">
        <v>100</v>
      </c>
      <c r="E63" s="40">
        <v>9.3790690104166671E-2</v>
      </c>
      <c r="F63" s="40">
        <v>0.39140000000000003</v>
      </c>
      <c r="G63" s="40">
        <v>3.9015233716814035E-2</v>
      </c>
      <c r="H63" s="40">
        <v>1.2624039167280613E-2</v>
      </c>
      <c r="I63" s="40">
        <v>1</v>
      </c>
      <c r="J63" s="40">
        <v>0.40801609927888649</v>
      </c>
      <c r="K63" s="40">
        <v>0.15317066158369283</v>
      </c>
      <c r="L63" s="40">
        <v>8.764827716061005E-2</v>
      </c>
      <c r="M63" s="40">
        <v>15.8531728580266</v>
      </c>
      <c r="N63" s="40">
        <v>1.3187994929927114E-2</v>
      </c>
      <c r="O63" s="40">
        <v>1.6</v>
      </c>
      <c r="P63" s="40">
        <v>81.5</v>
      </c>
      <c r="Q63" s="40">
        <v>6.5</v>
      </c>
      <c r="R63" s="40">
        <v>26</v>
      </c>
      <c r="S63" s="40">
        <v>21.3</v>
      </c>
      <c r="T63" s="40">
        <v>9.1</v>
      </c>
      <c r="U63" s="40">
        <v>93</v>
      </c>
      <c r="V63" s="40">
        <v>3.0407459963511049E-4</v>
      </c>
      <c r="W63" s="40">
        <v>24.1</v>
      </c>
      <c r="X63" s="40">
        <v>1.40625</v>
      </c>
      <c r="Y63" s="40">
        <v>6.8292144748455428</v>
      </c>
      <c r="Z63" s="40">
        <v>42.591575683183656</v>
      </c>
      <c r="AA63" s="40">
        <v>8.4</v>
      </c>
      <c r="AB63" s="40">
        <v>24</v>
      </c>
      <c r="AC63" s="40">
        <v>75.099999999999994</v>
      </c>
      <c r="AD63" s="40">
        <v>4.7805150394305249</v>
      </c>
      <c r="AE63" s="40">
        <v>26.32</v>
      </c>
      <c r="AF63" s="40">
        <v>37.5</v>
      </c>
      <c r="AG63" s="40">
        <v>27.5</v>
      </c>
      <c r="AH63" s="40">
        <v>9.6999999999999993</v>
      </c>
      <c r="AI63" s="40">
        <v>14.177632080200503</v>
      </c>
      <c r="AJ63" s="40">
        <v>38.299999999999997</v>
      </c>
      <c r="AK63" s="40">
        <v>30</v>
      </c>
      <c r="AL63" s="40">
        <v>120</v>
      </c>
      <c r="AM63" s="40">
        <v>8.6999999999999994E-2</v>
      </c>
      <c r="AN63" s="40">
        <v>0.13700000000000001</v>
      </c>
      <c r="AO63" s="40">
        <v>240.8</v>
      </c>
    </row>
    <row r="64" spans="1:41" x14ac:dyDescent="0.2">
      <c r="A64" s="43">
        <v>63</v>
      </c>
      <c r="B64" s="44">
        <v>9</v>
      </c>
      <c r="C64" s="37" t="s">
        <v>105</v>
      </c>
      <c r="D64" s="38" t="s">
        <v>100</v>
      </c>
      <c r="E64" s="40">
        <v>0.13331141612558561</v>
      </c>
      <c r="F64" s="40">
        <v>0.15240000000000001</v>
      </c>
      <c r="G64" s="40">
        <v>1.1779977464068893E-2</v>
      </c>
      <c r="H64" s="40">
        <v>1.2458647862651185E-2</v>
      </c>
      <c r="I64" s="40">
        <v>1</v>
      </c>
      <c r="J64" s="40">
        <v>0.368045782906464</v>
      </c>
      <c r="K64" s="40">
        <v>0.13758676657534399</v>
      </c>
      <c r="L64" s="40">
        <v>5.7561267184698145E-2</v>
      </c>
      <c r="M64" s="40">
        <v>21.192321401702301</v>
      </c>
      <c r="N64" s="40">
        <v>5.3219610519113416E-3</v>
      </c>
      <c r="O64" s="40">
        <v>0.3</v>
      </c>
      <c r="P64" s="40">
        <v>83</v>
      </c>
      <c r="Q64" s="40">
        <v>6.9</v>
      </c>
      <c r="R64" s="40">
        <v>13.7</v>
      </c>
      <c r="S64" s="40">
        <v>30.4</v>
      </c>
      <c r="T64" s="40">
        <v>9.1</v>
      </c>
      <c r="U64" s="40">
        <v>149.5</v>
      </c>
      <c r="V64" s="40">
        <v>0</v>
      </c>
      <c r="W64" s="40">
        <v>24.1</v>
      </c>
      <c r="X64" s="40">
        <v>1.40625</v>
      </c>
      <c r="Y64" s="40">
        <v>6.7472092694644621</v>
      </c>
      <c r="Z64" s="40">
        <v>42.378971850020427</v>
      </c>
      <c r="AA64" s="40">
        <v>8.5</v>
      </c>
      <c r="AB64" s="40">
        <v>21.1</v>
      </c>
      <c r="AC64" s="40">
        <v>81.599999999999994</v>
      </c>
      <c r="AD64" s="40">
        <v>4.0946724262059035</v>
      </c>
      <c r="AE64" s="40">
        <v>40.21</v>
      </c>
      <c r="AF64" s="40">
        <v>52.5</v>
      </c>
      <c r="AG64" s="40">
        <v>27.5</v>
      </c>
      <c r="AH64" s="40">
        <v>29.6</v>
      </c>
      <c r="AI64" s="40">
        <v>14.177632080200503</v>
      </c>
      <c r="AJ64" s="40">
        <v>36.299999999999997</v>
      </c>
      <c r="AK64" s="40">
        <v>31</v>
      </c>
      <c r="AL64" s="40">
        <v>108</v>
      </c>
      <c r="AM64" s="40">
        <v>7.6999999999999999E-2</v>
      </c>
      <c r="AN64" s="40">
        <v>0.14099999999999999</v>
      </c>
      <c r="AO64" s="40">
        <v>197.1</v>
      </c>
    </row>
    <row r="65" spans="1:41" x14ac:dyDescent="0.2">
      <c r="A65" s="43">
        <v>64</v>
      </c>
      <c r="B65" s="44">
        <v>10</v>
      </c>
      <c r="C65" s="37" t="s">
        <v>106</v>
      </c>
      <c r="D65" s="38" t="s">
        <v>107</v>
      </c>
      <c r="E65" s="40">
        <v>0.14288110011739058</v>
      </c>
      <c r="F65" s="40">
        <v>0.26769999999999999</v>
      </c>
      <c r="G65" s="40">
        <v>1.5489557995762904E-2</v>
      </c>
      <c r="H65" s="40">
        <v>1.4510813679293983E-2</v>
      </c>
      <c r="I65" s="40">
        <v>1</v>
      </c>
      <c r="J65" s="40">
        <v>0.3620902724651327</v>
      </c>
      <c r="K65" s="40">
        <v>0.12864654528034625</v>
      </c>
      <c r="L65" s="40">
        <v>5.2382485511912429E-2</v>
      </c>
      <c r="M65" s="40">
        <v>10.6494372839603</v>
      </c>
      <c r="N65" s="40">
        <v>4.9040458894803567E-3</v>
      </c>
      <c r="O65" s="40">
        <v>0.1</v>
      </c>
      <c r="P65" s="40">
        <v>82.2</v>
      </c>
      <c r="Q65" s="40">
        <v>6.8</v>
      </c>
      <c r="R65" s="40">
        <v>24.5</v>
      </c>
      <c r="S65" s="40">
        <v>42</v>
      </c>
      <c r="T65" s="40">
        <v>14.2</v>
      </c>
      <c r="U65" s="40">
        <v>170</v>
      </c>
      <c r="V65" s="40">
        <v>2.365024663828637E-4</v>
      </c>
      <c r="W65" s="40">
        <v>26.1</v>
      </c>
      <c r="X65" s="40">
        <v>2.1326000611060194</v>
      </c>
      <c r="Y65" s="40">
        <v>7.4281150159744405</v>
      </c>
      <c r="Z65" s="40">
        <v>37.58146738078338</v>
      </c>
      <c r="AA65" s="40">
        <v>9.5</v>
      </c>
      <c r="AB65" s="40">
        <v>19.600000000000001</v>
      </c>
      <c r="AC65" s="40">
        <v>81.7</v>
      </c>
      <c r="AD65" s="40">
        <v>3.7399798953527332</v>
      </c>
      <c r="AE65" s="40">
        <v>36.480000000000004</v>
      </c>
      <c r="AF65" s="40">
        <v>52.5</v>
      </c>
      <c r="AG65" s="40">
        <v>27.5</v>
      </c>
      <c r="AH65" s="40">
        <v>39.9</v>
      </c>
      <c r="AI65" s="40">
        <v>22.877395583564532</v>
      </c>
      <c r="AJ65" s="40">
        <v>37.4</v>
      </c>
      <c r="AK65" s="40">
        <v>35</v>
      </c>
      <c r="AL65" s="40">
        <v>130</v>
      </c>
      <c r="AM65" s="40">
        <v>7.3999999999999996E-2</v>
      </c>
      <c r="AN65" s="40">
        <v>0.115</v>
      </c>
      <c r="AO65" s="40">
        <v>228.3</v>
      </c>
    </row>
    <row r="66" spans="1:41" x14ac:dyDescent="0.2">
      <c r="A66" s="43">
        <v>65</v>
      </c>
      <c r="B66" s="44">
        <v>10</v>
      </c>
      <c r="C66" s="37" t="s">
        <v>108</v>
      </c>
      <c r="D66" s="38" t="s">
        <v>107</v>
      </c>
      <c r="E66" s="40">
        <v>0.10648278450136035</v>
      </c>
      <c r="F66" s="40">
        <v>0.21789999999999998</v>
      </c>
      <c r="G66" s="40">
        <v>2.0787589177748648E-2</v>
      </c>
      <c r="H66" s="40">
        <v>1.1562279064136233E-2</v>
      </c>
      <c r="I66" s="40">
        <v>0.98811353323279583</v>
      </c>
      <c r="J66" s="40">
        <v>0.3141025641025641</v>
      </c>
      <c r="K66" s="40">
        <v>0.1249848661268794</v>
      </c>
      <c r="L66" s="40">
        <v>6.7220471689105318E-2</v>
      </c>
      <c r="M66" s="40">
        <v>28.741856673429101</v>
      </c>
      <c r="N66" s="40">
        <v>1.1228960179603575E-2</v>
      </c>
      <c r="O66" s="40">
        <v>2.6</v>
      </c>
      <c r="P66" s="40">
        <v>82.7</v>
      </c>
      <c r="Q66" s="40">
        <v>7.2</v>
      </c>
      <c r="R66" s="40">
        <v>9.8000000000000007</v>
      </c>
      <c r="S66" s="40">
        <v>51.7</v>
      </c>
      <c r="T66" s="40">
        <v>14.2</v>
      </c>
      <c r="U66" s="40">
        <v>145.5</v>
      </c>
      <c r="V66" s="40">
        <v>6.7572133252246771E-5</v>
      </c>
      <c r="W66" s="40">
        <v>26.1</v>
      </c>
      <c r="X66" s="40">
        <v>2.1326000611060194</v>
      </c>
      <c r="Y66" s="40">
        <v>6.9442158960013165</v>
      </c>
      <c r="Z66" s="40">
        <v>40.106461956435894</v>
      </c>
      <c r="AA66" s="40">
        <v>9.8000000000000007</v>
      </c>
      <c r="AB66" s="40">
        <v>22.5</v>
      </c>
      <c r="AC66" s="40">
        <v>83.6</v>
      </c>
      <c r="AD66" s="40">
        <v>2.8692449355432781</v>
      </c>
      <c r="AE66" s="40">
        <v>42.68</v>
      </c>
      <c r="AF66" s="40">
        <v>57.5</v>
      </c>
      <c r="AG66" s="40">
        <v>27.5</v>
      </c>
      <c r="AH66" s="40">
        <v>66.400000000000006</v>
      </c>
      <c r="AI66" s="40">
        <v>22.877395583564532</v>
      </c>
      <c r="AJ66" s="40">
        <v>37.799999999999997</v>
      </c>
      <c r="AK66" s="40">
        <v>32</v>
      </c>
      <c r="AL66" s="40">
        <v>144</v>
      </c>
      <c r="AM66" s="40">
        <v>7.6999999999999999E-2</v>
      </c>
      <c r="AN66" s="40">
        <v>0.13400000000000001</v>
      </c>
      <c r="AO66" s="40">
        <v>240</v>
      </c>
    </row>
    <row r="67" spans="1:41" x14ac:dyDescent="0.2">
      <c r="A67" s="43">
        <v>66</v>
      </c>
      <c r="B67" s="44">
        <v>10</v>
      </c>
      <c r="C67" s="37" t="s">
        <v>109</v>
      </c>
      <c r="D67" s="38" t="s">
        <v>107</v>
      </c>
      <c r="E67" s="40">
        <v>0.11139881127523098</v>
      </c>
      <c r="F67" s="40">
        <v>0.2303</v>
      </c>
      <c r="G67" s="40">
        <v>8.2155286507892018E-3</v>
      </c>
      <c r="H67" s="40">
        <v>0.14114234517381635</v>
      </c>
      <c r="I67" s="40">
        <v>0.92443932015823593</v>
      </c>
      <c r="J67" s="40">
        <v>0.33327958722992584</v>
      </c>
      <c r="K67" s="40">
        <v>0.39870444144001199</v>
      </c>
      <c r="L67" s="40">
        <v>6.8743958605788372E-2</v>
      </c>
      <c r="M67" s="40">
        <v>19.295597699935001</v>
      </c>
      <c r="N67" s="40">
        <v>4.4051461303786441E-3</v>
      </c>
      <c r="O67" s="40">
        <v>0.3</v>
      </c>
      <c r="P67" s="40">
        <v>80.900000000000006</v>
      </c>
      <c r="Q67" s="40">
        <v>6</v>
      </c>
      <c r="R67" s="40">
        <v>22.7</v>
      </c>
      <c r="S67" s="40">
        <v>47.6</v>
      </c>
      <c r="T67" s="40">
        <v>14.2</v>
      </c>
      <c r="U67" s="40">
        <v>209</v>
      </c>
      <c r="V67" s="40">
        <v>1.6893033313061692E-4</v>
      </c>
      <c r="W67" s="40">
        <v>26.1</v>
      </c>
      <c r="X67" s="40">
        <v>2.1326000611060194</v>
      </c>
      <c r="Y67" s="40">
        <v>5.9176174821117771</v>
      </c>
      <c r="Z67" s="40">
        <v>41.258809870325251</v>
      </c>
      <c r="AA67" s="40">
        <v>21.1</v>
      </c>
      <c r="AB67" s="40">
        <v>17.2</v>
      </c>
      <c r="AC67" s="40">
        <v>100.4</v>
      </c>
      <c r="AD67" s="40">
        <v>2.9216809318488965</v>
      </c>
      <c r="AE67" s="40">
        <v>47.42</v>
      </c>
      <c r="AF67" s="40">
        <v>52.5</v>
      </c>
      <c r="AG67" s="40">
        <v>27.5</v>
      </c>
      <c r="AH67" s="40">
        <v>54.5</v>
      </c>
      <c r="AI67" s="40">
        <v>22.877395583564532</v>
      </c>
      <c r="AJ67" s="40">
        <v>37.799999999999997</v>
      </c>
      <c r="AK67" s="40">
        <v>40</v>
      </c>
      <c r="AL67" s="40">
        <v>69</v>
      </c>
      <c r="AM67" s="40">
        <v>7.9000000000000001E-2</v>
      </c>
      <c r="AN67" s="40">
        <v>0.11799999999999999</v>
      </c>
      <c r="AO67" s="40">
        <v>205.8</v>
      </c>
    </row>
    <row r="68" spans="1:41" x14ac:dyDescent="0.2">
      <c r="A68" s="43">
        <v>67</v>
      </c>
      <c r="B68" s="44">
        <v>10</v>
      </c>
      <c r="C68" s="37" t="s">
        <v>110</v>
      </c>
      <c r="D68" s="38" t="s">
        <v>107</v>
      </c>
      <c r="E68" s="40">
        <v>0.11615384615384615</v>
      </c>
      <c r="F68" s="40">
        <v>5.1799999999999999E-2</v>
      </c>
      <c r="G68" s="40">
        <v>4.1423860805784161E-2</v>
      </c>
      <c r="H68" s="40">
        <v>8.0553687716551761E-2</v>
      </c>
      <c r="I68" s="40">
        <v>0.22994776246640367</v>
      </c>
      <c r="J68" s="40">
        <v>0.15162840363053925</v>
      </c>
      <c r="K68" s="40">
        <v>0.22539263455336245</v>
      </c>
      <c r="L68" s="40">
        <v>3.1163049526989426E-2</v>
      </c>
      <c r="M68" s="40">
        <v>37.599992915374401</v>
      </c>
      <c r="N68" s="40">
        <v>4.3710285964830523E-2</v>
      </c>
      <c r="O68" s="40">
        <v>13.5</v>
      </c>
      <c r="P68" s="40">
        <v>85.2</v>
      </c>
      <c r="Q68" s="40">
        <v>6.5</v>
      </c>
      <c r="R68" s="40">
        <v>3.6</v>
      </c>
      <c r="S68" s="40">
        <v>21.4</v>
      </c>
      <c r="T68" s="40">
        <v>14.2</v>
      </c>
      <c r="U68" s="40">
        <v>110</v>
      </c>
      <c r="V68" s="40">
        <v>2.0947361308196501E-3</v>
      </c>
      <c r="W68" s="40">
        <v>26.1</v>
      </c>
      <c r="X68" s="40">
        <v>2.1326000611060194</v>
      </c>
      <c r="Y68" s="40">
        <v>6.0518731988472618</v>
      </c>
      <c r="Z68" s="40">
        <v>39.586677367576243</v>
      </c>
      <c r="AA68" s="40">
        <v>2.4</v>
      </c>
      <c r="AB68" s="40">
        <v>19.8</v>
      </c>
      <c r="AC68" s="40">
        <v>164.2</v>
      </c>
      <c r="AD68" s="40">
        <v>1.3564028623304498</v>
      </c>
      <c r="AE68" s="40">
        <v>28.26</v>
      </c>
      <c r="AF68" s="40">
        <v>47.5</v>
      </c>
      <c r="AG68" s="40">
        <v>27.5</v>
      </c>
      <c r="AH68" s="40">
        <v>59.7</v>
      </c>
      <c r="AI68" s="40">
        <v>22.877395583564532</v>
      </c>
      <c r="AJ68" s="40">
        <v>29.3</v>
      </c>
      <c r="AK68" s="40">
        <v>53</v>
      </c>
      <c r="AL68" s="40">
        <v>187</v>
      </c>
      <c r="AM68" s="40">
        <v>0.08</v>
      </c>
      <c r="AN68" s="40">
        <v>0.16700000000000001</v>
      </c>
      <c r="AO68" s="40">
        <v>109.4</v>
      </c>
    </row>
    <row r="69" spans="1:41" x14ac:dyDescent="0.2">
      <c r="A69" s="43">
        <v>68</v>
      </c>
      <c r="B69" s="44">
        <v>10</v>
      </c>
      <c r="C69" s="37" t="s">
        <v>111</v>
      </c>
      <c r="D69" s="38" t="s">
        <v>107</v>
      </c>
      <c r="E69" s="40">
        <v>0.11609158336020639</v>
      </c>
      <c r="F69" s="40">
        <v>0.39579999999999999</v>
      </c>
      <c r="G69" s="40">
        <v>1.9658999522096883E-2</v>
      </c>
      <c r="H69" s="40">
        <v>5.1855135196529838E-2</v>
      </c>
      <c r="I69" s="40">
        <v>0</v>
      </c>
      <c r="J69" s="40">
        <v>0.30452524958099542</v>
      </c>
      <c r="K69" s="40">
        <v>0.23041234905504643</v>
      </c>
      <c r="L69" s="40">
        <v>6.2759780435955204E-2</v>
      </c>
      <c r="M69" s="40">
        <v>26.335865556716399</v>
      </c>
      <c r="N69" s="40">
        <v>6.2334352186202216E-3</v>
      </c>
      <c r="O69" s="40">
        <v>4.5999999999999996</v>
      </c>
      <c r="P69" s="40">
        <v>80.5</v>
      </c>
      <c r="Q69" s="40">
        <v>7.1</v>
      </c>
      <c r="R69" s="40">
        <v>19</v>
      </c>
      <c r="S69" s="40">
        <v>28.9</v>
      </c>
      <c r="T69" s="40">
        <v>14.2</v>
      </c>
      <c r="U69" s="40">
        <v>180</v>
      </c>
      <c r="V69" s="40">
        <v>1.3514426650449354E-4</v>
      </c>
      <c r="W69" s="40">
        <v>26.1</v>
      </c>
      <c r="X69" s="40">
        <v>2.1326000611060194</v>
      </c>
      <c r="Y69" s="40">
        <v>6.0069899519440808</v>
      </c>
      <c r="Z69" s="40">
        <v>39.855841964389619</v>
      </c>
      <c r="AA69" s="40">
        <v>12.4</v>
      </c>
      <c r="AB69" s="40">
        <v>24.7</v>
      </c>
      <c r="AC69" s="40">
        <v>99.9</v>
      </c>
      <c r="AD69" s="40">
        <v>2.8126187761307486</v>
      </c>
      <c r="AE69" s="40">
        <v>28.88</v>
      </c>
      <c r="AF69" s="40">
        <v>47.5</v>
      </c>
      <c r="AG69" s="40">
        <v>27.5</v>
      </c>
      <c r="AH69" s="40">
        <v>101.4</v>
      </c>
      <c r="AI69" s="40">
        <v>22.877395583564532</v>
      </c>
      <c r="AJ69" s="40">
        <v>37.9</v>
      </c>
      <c r="AK69" s="40">
        <v>44</v>
      </c>
      <c r="AL69" s="40">
        <v>204</v>
      </c>
      <c r="AM69" s="40">
        <v>8.7999999999999995E-2</v>
      </c>
      <c r="AN69" s="40">
        <v>0.13400000000000001</v>
      </c>
      <c r="AO69" s="40">
        <v>249.3</v>
      </c>
    </row>
    <row r="70" spans="1:41" x14ac:dyDescent="0.2">
      <c r="A70" s="43">
        <v>69</v>
      </c>
      <c r="B70" s="44">
        <v>10</v>
      </c>
      <c r="C70" s="37" t="s">
        <v>112</v>
      </c>
      <c r="D70" s="38" t="s">
        <v>107</v>
      </c>
      <c r="E70" s="40">
        <v>4.3780032034169782E-2</v>
      </c>
      <c r="F70" s="40">
        <v>0.14849999999999999</v>
      </c>
      <c r="G70" s="40">
        <v>1.1414494268989172E-2</v>
      </c>
      <c r="H70" s="40">
        <v>0.11363864399082194</v>
      </c>
      <c r="I70" s="40">
        <v>0</v>
      </c>
      <c r="J70" s="40">
        <v>0.24851761423090338</v>
      </c>
      <c r="K70" s="40">
        <v>0.18272432266871563</v>
      </c>
      <c r="L70" s="40">
        <v>2.9978720741018899E-2</v>
      </c>
      <c r="M70" s="40">
        <v>40.047976492941302</v>
      </c>
      <c r="N70" s="40">
        <v>2.6296507529130327E-2</v>
      </c>
      <c r="O70" s="40">
        <v>19.399999999999999</v>
      </c>
      <c r="P70" s="40">
        <v>83.8</v>
      </c>
      <c r="Q70" s="40">
        <v>6.8</v>
      </c>
      <c r="R70" s="40">
        <v>15.1</v>
      </c>
      <c r="S70" s="40">
        <v>25.1</v>
      </c>
      <c r="T70" s="40">
        <v>14.2</v>
      </c>
      <c r="U70" s="40">
        <v>165.5</v>
      </c>
      <c r="V70" s="40">
        <v>6.4193526589634434E-3</v>
      </c>
      <c r="W70" s="40">
        <v>26.1</v>
      </c>
      <c r="X70" s="40">
        <v>2.1326000611060194</v>
      </c>
      <c r="Y70" s="40">
        <v>7.4128233970753659</v>
      </c>
      <c r="Z70" s="40">
        <v>37.587232234965718</v>
      </c>
      <c r="AA70" s="40">
        <v>7.7</v>
      </c>
      <c r="AB70" s="40">
        <v>21.7</v>
      </c>
      <c r="AC70" s="40">
        <v>150.1</v>
      </c>
      <c r="AD70" s="40">
        <v>1.7486098917178809</v>
      </c>
      <c r="AE70" s="40">
        <v>32.6</v>
      </c>
      <c r="AF70" s="40">
        <v>47.5</v>
      </c>
      <c r="AG70" s="40">
        <v>27.5</v>
      </c>
      <c r="AH70" s="40">
        <v>107.4</v>
      </c>
      <c r="AI70" s="40">
        <v>22.877395583564532</v>
      </c>
      <c r="AJ70" s="40">
        <v>37.700000000000003</v>
      </c>
      <c r="AK70" s="40">
        <v>43</v>
      </c>
      <c r="AL70" s="40">
        <v>213</v>
      </c>
      <c r="AM70" s="40">
        <v>6.5000000000000002E-2</v>
      </c>
      <c r="AN70" s="40">
        <v>0.14199999999999999</v>
      </c>
      <c r="AO70" s="40">
        <v>212.7</v>
      </c>
    </row>
    <row r="71" spans="1:41" x14ac:dyDescent="0.2">
      <c r="A71" s="43">
        <v>70</v>
      </c>
      <c r="B71" s="44">
        <v>10</v>
      </c>
      <c r="C71" s="37" t="s">
        <v>113</v>
      </c>
      <c r="D71" s="38" t="s">
        <v>107</v>
      </c>
      <c r="E71" s="40">
        <v>8.7881658529476062E-2</v>
      </c>
      <c r="F71" s="40">
        <v>0.32250000000000001</v>
      </c>
      <c r="G71" s="40">
        <v>3.4808138601568742E-2</v>
      </c>
      <c r="H71" s="40">
        <v>3.4655031785902853E-2</v>
      </c>
      <c r="I71" s="40">
        <v>0.66496682931847584</v>
      </c>
      <c r="J71" s="40">
        <v>0.45473656549730651</v>
      </c>
      <c r="K71" s="40">
        <v>0.24957710041672893</v>
      </c>
      <c r="L71" s="40">
        <v>5.647360821434301E-2</v>
      </c>
      <c r="M71" s="40">
        <v>41.902180761820503</v>
      </c>
      <c r="N71" s="40">
        <v>2.1117605520753396E-2</v>
      </c>
      <c r="O71" s="40">
        <v>1.8</v>
      </c>
      <c r="P71" s="40">
        <v>80.099999999999994</v>
      </c>
      <c r="Q71" s="40">
        <v>6</v>
      </c>
      <c r="R71" s="40">
        <v>40.299999999999997</v>
      </c>
      <c r="S71" s="40">
        <v>13</v>
      </c>
      <c r="T71" s="40">
        <v>14.2</v>
      </c>
      <c r="U71" s="40">
        <v>279</v>
      </c>
      <c r="V71" s="40">
        <v>6.3517805257111967E-2</v>
      </c>
      <c r="W71" s="40">
        <v>26.1</v>
      </c>
      <c r="X71" s="40">
        <v>2.1326000611060194</v>
      </c>
      <c r="Y71" s="40">
        <v>9.6428571428571423</v>
      </c>
      <c r="Z71" s="40">
        <v>37.862921630757626</v>
      </c>
      <c r="AA71" s="40">
        <v>30.5</v>
      </c>
      <c r="AB71" s="40">
        <v>38.9</v>
      </c>
      <c r="AC71" s="40">
        <v>60.4</v>
      </c>
      <c r="AD71" s="40">
        <v>3.1504483013901456</v>
      </c>
      <c r="AE71" s="40">
        <v>12.49</v>
      </c>
      <c r="AF71" s="40">
        <v>37.5</v>
      </c>
      <c r="AG71" s="40">
        <v>22.5</v>
      </c>
      <c r="AH71" s="40">
        <v>60.2</v>
      </c>
      <c r="AI71" s="40">
        <v>22.877395583564532</v>
      </c>
      <c r="AJ71" s="40">
        <v>49.3</v>
      </c>
      <c r="AK71" s="40">
        <v>42</v>
      </c>
      <c r="AL71" s="40">
        <v>97</v>
      </c>
      <c r="AM71" s="40">
        <v>0.14899999999999999</v>
      </c>
      <c r="AN71" s="40">
        <v>0.14499999999999999</v>
      </c>
      <c r="AO71" s="40">
        <v>315.5</v>
      </c>
    </row>
    <row r="72" spans="1:41" x14ac:dyDescent="0.2">
      <c r="A72" s="43">
        <v>71</v>
      </c>
      <c r="B72" s="44">
        <v>10</v>
      </c>
      <c r="C72" s="37" t="s">
        <v>114</v>
      </c>
      <c r="D72" s="38" t="s">
        <v>107</v>
      </c>
      <c r="E72" s="40">
        <v>6.6968957098011858E-2</v>
      </c>
      <c r="F72" s="40">
        <v>0.21359999999999998</v>
      </c>
      <c r="G72" s="40">
        <v>1.5194935376462338E-2</v>
      </c>
      <c r="H72" s="40">
        <v>5.4625408602984683E-2</v>
      </c>
      <c r="I72" s="40">
        <v>0.18840717311561131</v>
      </c>
      <c r="J72" s="40">
        <v>0.33141555795277478</v>
      </c>
      <c r="K72" s="40">
        <v>0.31380176842002788</v>
      </c>
      <c r="L72" s="40">
        <v>3.3003300330033E-2</v>
      </c>
      <c r="M72" s="40">
        <v>18.563456191842</v>
      </c>
      <c r="N72" s="40">
        <v>5.5938109862295662E-3</v>
      </c>
      <c r="O72" s="40">
        <v>2.9</v>
      </c>
      <c r="P72" s="40">
        <v>82</v>
      </c>
      <c r="Q72" s="40">
        <v>6.9</v>
      </c>
      <c r="R72" s="40">
        <v>23.1</v>
      </c>
      <c r="S72" s="40">
        <v>33</v>
      </c>
      <c r="T72" s="40">
        <v>14.2</v>
      </c>
      <c r="U72" s="40">
        <v>212</v>
      </c>
      <c r="V72" s="40">
        <v>0</v>
      </c>
      <c r="W72" s="40">
        <v>26.1</v>
      </c>
      <c r="X72" s="40">
        <v>2.1326000611060194</v>
      </c>
      <c r="Y72" s="40">
        <v>7.2351421188630489</v>
      </c>
      <c r="Z72" s="40">
        <v>42.0980575011409</v>
      </c>
      <c r="AA72" s="40">
        <v>15.6</v>
      </c>
      <c r="AB72" s="40">
        <v>22.8</v>
      </c>
      <c r="AC72" s="40">
        <v>102.3</v>
      </c>
      <c r="AD72" s="40">
        <v>2.5118189198223577</v>
      </c>
      <c r="AE72" s="40">
        <v>40.83</v>
      </c>
      <c r="AF72" s="40">
        <v>52.5</v>
      </c>
      <c r="AG72" s="40">
        <v>27.5</v>
      </c>
      <c r="AH72" s="40">
        <v>93.2</v>
      </c>
      <c r="AI72" s="40">
        <v>22.877395583564532</v>
      </c>
      <c r="AJ72" s="40">
        <v>39.799999999999997</v>
      </c>
      <c r="AK72" s="40">
        <v>40</v>
      </c>
      <c r="AL72" s="40">
        <v>136</v>
      </c>
      <c r="AM72" s="40">
        <v>7.6999999999999999E-2</v>
      </c>
      <c r="AN72" s="40">
        <v>0.153</v>
      </c>
      <c r="AO72" s="40">
        <v>251.2</v>
      </c>
    </row>
    <row r="73" spans="1:41" x14ac:dyDescent="0.2">
      <c r="A73" s="43">
        <v>72</v>
      </c>
      <c r="B73" s="44">
        <v>10</v>
      </c>
      <c r="C73" s="37" t="s">
        <v>115</v>
      </c>
      <c r="D73" s="38" t="s">
        <v>107</v>
      </c>
      <c r="E73" s="40">
        <v>0.18381290237813691</v>
      </c>
      <c r="F73" s="40">
        <v>6.2300000000000001E-2</v>
      </c>
      <c r="G73" s="40">
        <v>4.142046015245348E-2</v>
      </c>
      <c r="H73" s="40">
        <v>1.9540072191159753E-2</v>
      </c>
      <c r="I73" s="40">
        <v>0.64519856369084339</v>
      </c>
      <c r="J73" s="40">
        <v>0.39286345168698111</v>
      </c>
      <c r="K73" s="40">
        <v>0.11095038321968721</v>
      </c>
      <c r="L73" s="40">
        <v>6.0965187168822287E-2</v>
      </c>
      <c r="M73" s="40">
        <v>34.740556501347598</v>
      </c>
      <c r="N73" s="40">
        <v>2.8537090033560305E-2</v>
      </c>
      <c r="O73" s="40">
        <v>2.8</v>
      </c>
      <c r="P73" s="40">
        <v>80.900000000000006</v>
      </c>
      <c r="Q73" s="40">
        <v>7.8</v>
      </c>
      <c r="R73" s="40">
        <v>15.4</v>
      </c>
      <c r="S73" s="40">
        <v>9</v>
      </c>
      <c r="T73" s="40">
        <v>14.2</v>
      </c>
      <c r="U73" s="40">
        <v>211.5</v>
      </c>
      <c r="V73" s="40">
        <v>9.1222379890533141E-4</v>
      </c>
      <c r="W73" s="40">
        <v>26.1</v>
      </c>
      <c r="X73" s="40">
        <v>2.1326000611060194</v>
      </c>
      <c r="Y73" s="40">
        <v>8.686532173483867</v>
      </c>
      <c r="Z73" s="40">
        <v>44.041608975041719</v>
      </c>
      <c r="AA73" s="40">
        <v>10.4</v>
      </c>
      <c r="AB73" s="40">
        <v>24.6</v>
      </c>
      <c r="AC73" s="40">
        <v>67.400000000000006</v>
      </c>
      <c r="AD73" s="40">
        <v>4.4193610101396592</v>
      </c>
      <c r="AE73" s="40">
        <v>25.72</v>
      </c>
      <c r="AF73" s="40">
        <v>47.5</v>
      </c>
      <c r="AG73" s="40">
        <v>27.5</v>
      </c>
      <c r="AH73" s="40">
        <v>43.4</v>
      </c>
      <c r="AI73" s="40">
        <v>22.877395583564532</v>
      </c>
      <c r="AJ73" s="40">
        <v>38.700000000000003</v>
      </c>
      <c r="AK73" s="40">
        <v>37</v>
      </c>
      <c r="AL73" s="40">
        <v>193</v>
      </c>
      <c r="AM73" s="40">
        <v>0.08</v>
      </c>
      <c r="AN73" s="40">
        <v>0.184</v>
      </c>
      <c r="AO73" s="40">
        <v>337.8</v>
      </c>
    </row>
    <row r="74" spans="1:41" x14ac:dyDescent="0.2">
      <c r="A74" s="46">
        <v>73</v>
      </c>
      <c r="B74" s="47">
        <v>10</v>
      </c>
      <c r="C74" s="48" t="s">
        <v>116</v>
      </c>
      <c r="D74" s="49" t="s">
        <v>107</v>
      </c>
      <c r="E74" s="50">
        <v>9.4690159415078509E-2</v>
      </c>
      <c r="F74" s="50">
        <v>0.2893</v>
      </c>
      <c r="G74" s="50">
        <v>2.0372965322009908E-2</v>
      </c>
      <c r="H74" s="50">
        <v>1.5508138711960369E-2</v>
      </c>
      <c r="I74" s="50">
        <v>0.89439191329704959</v>
      </c>
      <c r="J74" s="50">
        <v>0.43199520671060515</v>
      </c>
      <c r="K74" s="50">
        <v>0.22782448690728946</v>
      </c>
      <c r="L74" s="50">
        <v>6.6020141738157401E-2</v>
      </c>
      <c r="M74" s="50">
        <v>26.9221206640619</v>
      </c>
      <c r="N74" s="50">
        <v>9.0771408351026199E-3</v>
      </c>
      <c r="O74" s="50">
        <v>1.2</v>
      </c>
      <c r="P74" s="50">
        <v>80.900000000000006</v>
      </c>
      <c r="Q74" s="50">
        <v>6.9</v>
      </c>
      <c r="R74" s="50">
        <v>12.7</v>
      </c>
      <c r="S74" s="50">
        <v>18.5</v>
      </c>
      <c r="T74" s="50">
        <v>14.2</v>
      </c>
      <c r="U74" s="50">
        <v>176</v>
      </c>
      <c r="V74" s="50">
        <v>5.7436313264409757E-4</v>
      </c>
      <c r="W74" s="50">
        <v>26.1</v>
      </c>
      <c r="X74" s="50">
        <v>2.1326000611060194</v>
      </c>
      <c r="Y74" s="50">
        <v>9.0460526315789469</v>
      </c>
      <c r="Z74" s="50">
        <v>44.174632525778044</v>
      </c>
      <c r="AA74" s="50">
        <v>16.399999999999999</v>
      </c>
      <c r="AB74" s="50">
        <v>27</v>
      </c>
      <c r="AC74" s="50">
        <v>57</v>
      </c>
      <c r="AD74" s="50">
        <v>3.7559336128339282</v>
      </c>
      <c r="AE74" s="50">
        <v>24.7</v>
      </c>
      <c r="AF74" s="50">
        <v>42.5</v>
      </c>
      <c r="AG74" s="50">
        <v>27.5</v>
      </c>
      <c r="AH74" s="50">
        <v>28.5</v>
      </c>
      <c r="AI74" s="50">
        <v>22.877395583564532</v>
      </c>
      <c r="AJ74" s="50">
        <v>42.2</v>
      </c>
      <c r="AK74" s="50">
        <v>35</v>
      </c>
      <c r="AL74" s="50">
        <v>124</v>
      </c>
      <c r="AM74" s="50">
        <v>8.8999999999999996E-2</v>
      </c>
      <c r="AN74" s="50">
        <v>0.16700000000000001</v>
      </c>
      <c r="AO74" s="50">
        <v>255.9</v>
      </c>
    </row>
    <row r="75" spans="1:41" x14ac:dyDescent="0.2"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/>
      <c r="AO75" s="41"/>
    </row>
    <row r="76" spans="1:41" x14ac:dyDescent="0.2"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</row>
    <row r="77" spans="1:41" x14ac:dyDescent="0.2"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</row>
    <row r="78" spans="1:41" x14ac:dyDescent="0.2"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</row>
    <row r="79" spans="1:41" x14ac:dyDescent="0.2"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1"/>
      <c r="AO79" s="41"/>
    </row>
    <row r="80" spans="1:41" x14ac:dyDescent="0.2"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N80" s="41"/>
      <c r="AO80" s="41"/>
    </row>
    <row r="81" spans="5:41" x14ac:dyDescent="0.2"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B53" sqref="B53"/>
    </sheetView>
  </sheetViews>
  <sheetFormatPr baseColWidth="10" defaultColWidth="9.140625" defaultRowHeight="12.75" x14ac:dyDescent="0.2"/>
  <cols>
    <col min="1" max="1" width="19" bestFit="1" customWidth="1"/>
    <col min="2" max="2" width="24.5703125" bestFit="1" customWidth="1"/>
  </cols>
  <sheetData>
    <row r="1" spans="1:3" ht="15.75" x14ac:dyDescent="0.25">
      <c r="A1" s="2" t="s">
        <v>9</v>
      </c>
      <c r="B1" s="4"/>
      <c r="C1" s="15" t="s">
        <v>27</v>
      </c>
    </row>
    <row r="2" spans="1:3" x14ac:dyDescent="0.2">
      <c r="A2" s="5" t="s">
        <v>10</v>
      </c>
      <c r="B2" s="12" t="s">
        <v>28</v>
      </c>
    </row>
    <row r="3" spans="1:3" x14ac:dyDescent="0.2">
      <c r="A3" s="6" t="s">
        <v>11</v>
      </c>
      <c r="B3" s="9" t="s">
        <v>12</v>
      </c>
    </row>
    <row r="4" spans="1:3" x14ac:dyDescent="0.2">
      <c r="A4" s="7" t="s">
        <v>13</v>
      </c>
      <c r="B4" s="10" t="s">
        <v>14</v>
      </c>
    </row>
    <row r="5" spans="1:3" x14ac:dyDescent="0.2">
      <c r="A5" s="6" t="s">
        <v>15</v>
      </c>
      <c r="B5" s="13" t="s">
        <v>32</v>
      </c>
    </row>
    <row r="6" spans="1:3" x14ac:dyDescent="0.2">
      <c r="A6" s="6" t="s">
        <v>16</v>
      </c>
      <c r="B6" s="9" t="s">
        <v>29</v>
      </c>
    </row>
    <row r="7" spans="1:3" x14ac:dyDescent="0.2">
      <c r="A7" s="7" t="s">
        <v>17</v>
      </c>
      <c r="B7" s="10" t="s">
        <v>30</v>
      </c>
    </row>
    <row r="8" spans="1:3" x14ac:dyDescent="0.2">
      <c r="A8" s="7" t="s">
        <v>18</v>
      </c>
      <c r="B8" s="10" t="s">
        <v>31</v>
      </c>
    </row>
    <row r="9" spans="1:3" x14ac:dyDescent="0.2">
      <c r="A9" s="8" t="s">
        <v>19</v>
      </c>
      <c r="B9" s="11" t="s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metadata</vt:lpstr>
      <vt:lpstr>data</vt:lpstr>
      <vt:lpstr>distributor</vt:lpstr>
    </vt:vector>
  </TitlesOfParts>
  <Company>Collège International des Sciences du Territoire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Timothée Giraud</dc:creator>
  <cp:lastModifiedBy>FREDERIC</cp:lastModifiedBy>
  <dcterms:created xsi:type="dcterms:W3CDTF">2012-02-24T09:35:39Z</dcterms:created>
  <dcterms:modified xsi:type="dcterms:W3CDTF">2020-11-27T10:28:56Z</dcterms:modified>
</cp:coreProperties>
</file>