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patialforesight.sharepoint.com/sites/2021-216/Shared Documents/06-Data deliveries/2021-09 QGasSP/"/>
    </mc:Choice>
  </mc:AlternateContent>
  <xr:revisionPtr revIDLastSave="0" documentId="8_{39360AF5-82FF-4E9B-A0D3-F70644EE61D2}" xr6:coauthVersionLast="47" xr6:coauthVersionMax="47" xr10:uidLastSave="{00000000-0000-0000-0000-000000000000}"/>
  <bookViews>
    <workbookView xWindow="-120" yWindow="-120" windowWidth="29040" windowHeight="15840" tabRatio="602" activeTab="1" xr2:uid="{00000000-000D-0000-FFFF-FFFF00000000}"/>
  </bookViews>
  <sheets>
    <sheet name="data" sheetId="1" r:id="rId1"/>
    <sheet name="metadata" sheetId="2" r:id="rId2"/>
    <sheet name="distributor" sheetId="4" r:id="rId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D3" i="2" l="1"/>
  <c r="ACE3" i="2"/>
  <c r="ACF3" i="2"/>
  <c r="ACG3" i="2"/>
  <c r="ACH3" i="2"/>
  <c r="ACI3" i="2"/>
  <c r="ACJ3" i="2"/>
  <c r="ACK3" i="2"/>
  <c r="ACL3" i="2"/>
  <c r="ACM3" i="2"/>
  <c r="ACN3" i="2"/>
  <c r="ACO3" i="2"/>
  <c r="ACP3" i="2"/>
  <c r="ACQ3" i="2"/>
  <c r="ACR3" i="2"/>
  <c r="ACS3" i="2"/>
  <c r="ACT3" i="2"/>
  <c r="ACU3" i="2"/>
  <c r="ACV3" i="2"/>
  <c r="ACW3" i="2"/>
  <c r="ACX3" i="2"/>
  <c r="BI3" i="2" l="1"/>
  <c r="AG23" i="1" l="1"/>
  <c r="BH3" i="2" l="1"/>
  <c r="ABL20" i="2" l="1"/>
  <c r="ABK20" i="2"/>
  <c r="ABJ20" i="2"/>
</calcChain>
</file>

<file path=xl/sharedStrings.xml><?xml version="1.0" encoding="utf-8"?>
<sst xmlns="http://schemas.openxmlformats.org/spreadsheetml/2006/main" count="9838" uniqueCount="3604">
  <si>
    <t>CODE</t>
  </si>
  <si>
    <t>NAME</t>
  </si>
  <si>
    <t>OBJECT</t>
  </si>
  <si>
    <t>VERSION</t>
  </si>
  <si>
    <t>Code</t>
  </si>
  <si>
    <t>Name</t>
  </si>
  <si>
    <t>Abstract</t>
  </si>
  <si>
    <t>How to source this indicator</t>
  </si>
  <si>
    <t>Project</t>
  </si>
  <si>
    <t>Use constraint</t>
  </si>
  <si>
    <t>Point of Contact</t>
  </si>
  <si>
    <t>Copyright</t>
  </si>
  <si>
    <t>Publication Title</t>
  </si>
  <si>
    <t>Distributor</t>
  </si>
  <si>
    <t>Organization Name</t>
  </si>
  <si>
    <t>Role</t>
  </si>
  <si>
    <t>Point Of Contact</t>
  </si>
  <si>
    <t>Email</t>
  </si>
  <si>
    <t>info@espon.eu</t>
  </si>
  <si>
    <t>Phone</t>
  </si>
  <si>
    <t>Delivery Point</t>
  </si>
  <si>
    <t>City</t>
  </si>
  <si>
    <t>Postal Code</t>
  </si>
  <si>
    <t>Country</t>
  </si>
  <si>
    <t>Grand-Duché de Luxembourg</t>
  </si>
  <si>
    <t>Methodology Description / formula</t>
  </si>
  <si>
    <t>Reference</t>
  </si>
  <si>
    <t>Source description</t>
  </si>
  <si>
    <t xml:space="preserve">Provider Name </t>
  </si>
  <si>
    <t>do not edit</t>
  </si>
  <si>
    <t>ESPON EGTC</t>
  </si>
  <si>
    <t>4, rue Erasme</t>
  </si>
  <si>
    <t>Luxembourg - Kirchberg</t>
  </si>
  <si>
    <t>L-1468</t>
  </si>
  <si>
    <t>+35220600280</t>
  </si>
  <si>
    <t>Years available</t>
  </si>
  <si>
    <t>URL</t>
  </si>
  <si>
    <t>Metadata date</t>
  </si>
  <si>
    <t>ESPON2020 Quantitative Greenhouse Gas Impact Assessment Method for Spatial Planning Policy (QGasSP)</t>
  </si>
  <si>
    <t>Tallinn University of Technology, Lylykangas, Kimmo</t>
  </si>
  <si>
    <t>Austria</t>
  </si>
  <si>
    <t>Belgium</t>
  </si>
  <si>
    <t>Bulgaria</t>
  </si>
  <si>
    <t>Croatia</t>
  </si>
  <si>
    <t>Cyprus</t>
  </si>
  <si>
    <t>Czechia</t>
  </si>
  <si>
    <t>Denmark</t>
  </si>
  <si>
    <t>Estonia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</si>
  <si>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</si>
  <si>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</si>
  <si>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</si>
  <si>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</si>
  <si>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</si>
  <si>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</si>
  <si>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</si>
  <si>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</si>
  <si>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Latvia</t>
  </si>
  <si>
    <t>Liechtenstein</t>
  </si>
  <si>
    <t>Lithuania</t>
  </si>
  <si>
    <t>Luxembourg</t>
  </si>
  <si>
    <t>Malta</t>
  </si>
  <si>
    <t>Netherlands</t>
  </si>
  <si>
    <t>Norway</t>
  </si>
  <si>
    <t>Poland</t>
  </si>
  <si>
    <t>Portugal</t>
  </si>
  <si>
    <t>Romania</t>
  </si>
  <si>
    <t>Slovakia</t>
  </si>
  <si>
    <t>Slovenia</t>
  </si>
  <si>
    <t>Spain</t>
  </si>
  <si>
    <t>Sweden</t>
  </si>
  <si>
    <t>Switzerland</t>
  </si>
  <si>
    <t>UK</t>
  </si>
  <si>
    <t>BE</t>
  </si>
  <si>
    <t>BG</t>
  </si>
  <si>
    <t>CY</t>
  </si>
  <si>
    <t>CZ</t>
  </si>
  <si>
    <t>DE</t>
  </si>
  <si>
    <t>EE</t>
  </si>
  <si>
    <t>ES</t>
  </si>
  <si>
    <t>FR</t>
  </si>
  <si>
    <t>GR</t>
  </si>
  <si>
    <t>HU</t>
  </si>
  <si>
    <t>IT</t>
  </si>
  <si>
    <t>LI</t>
  </si>
  <si>
    <t>LU</t>
  </si>
  <si>
    <t>NO</t>
  </si>
  <si>
    <t>RO</t>
  </si>
  <si>
    <t>FI</t>
  </si>
  <si>
    <t>IE</t>
  </si>
  <si>
    <t>LT</t>
  </si>
  <si>
    <t>PL</t>
  </si>
  <si>
    <t>SE</t>
  </si>
  <si>
    <t>SI</t>
  </si>
  <si>
    <t>HR</t>
  </si>
  <si>
    <t>LV</t>
  </si>
  <si>
    <t>MT</t>
  </si>
  <si>
    <t>PT</t>
  </si>
  <si>
    <t>NL</t>
  </si>
  <si>
    <t>SK</t>
  </si>
  <si>
    <t>IS</t>
  </si>
  <si>
    <t>CH</t>
  </si>
  <si>
    <t>NUTS0</t>
  </si>
  <si>
    <t>AT</t>
  </si>
  <si>
    <t>Eurostat</t>
  </si>
  <si>
    <t>Population</t>
  </si>
  <si>
    <t>Grid electricity decarbonization 2021-30</t>
  </si>
  <si>
    <t>EU Reference Scenario 2015 (PRIMES model)</t>
  </si>
  <si>
    <t>Annual passenger transport by motor coaches, buses and trolley buses (billion passenger-km)</t>
  </si>
  <si>
    <t xml:space="preserve">Transport in Figures 2020. Part 2: Transport. Chapter 2.3: Performance of Passenger Transport expressed in passenger-kilometers. European Commission, Directorate-General for Mobility and Transport in co-operation with Eurostat. </t>
  </si>
  <si>
    <t>Tram and metro transport activity</t>
  </si>
  <si>
    <t>Bus transport activity</t>
  </si>
  <si>
    <t>Car transport activity</t>
  </si>
  <si>
    <t>Passenger train transport activity</t>
  </si>
  <si>
    <t>Annual passenger transport by passenger cars (billion passenger-km)</t>
  </si>
  <si>
    <t>Annual passenger transport by tram and metro (billion passenger-km)</t>
  </si>
  <si>
    <t>Annual passenger transport by passenger train (billion passenger-km)</t>
  </si>
  <si>
    <t>Energy consumption of private offices</t>
  </si>
  <si>
    <t>Energy consumption of public buildings</t>
  </si>
  <si>
    <t>Energy consumption of hotels and restaurants</t>
  </si>
  <si>
    <t>Emission Factors</t>
  </si>
  <si>
    <t>Energy consumption of non-residential buildings (commercial sector buildings)</t>
  </si>
  <si>
    <t>Covenant of Mayors Emission Factors &amp; Local Emission Factors</t>
  </si>
  <si>
    <t>Odyssee-Mure</t>
  </si>
  <si>
    <t xml:space="preserve">EUROSTAT  </t>
  </si>
  <si>
    <t>Covenant of Mayors for Climate and Energy</t>
  </si>
  <si>
    <t>EU Buildings Observatory</t>
  </si>
  <si>
    <t>CSC_CtoF_litter</t>
  </si>
  <si>
    <t/>
  </si>
  <si>
    <t>NA</t>
  </si>
  <si>
    <t>NE,NA</t>
  </si>
  <si>
    <t>NE</t>
  </si>
  <si>
    <t>NO,NA</t>
  </si>
  <si>
    <t>NO,IE</t>
  </si>
  <si>
    <t>NO,NE</t>
  </si>
  <si>
    <t>NE,IE</t>
  </si>
  <si>
    <t>IE,NA</t>
  </si>
  <si>
    <t>NO,NE,IE</t>
  </si>
  <si>
    <t>NE,NO</t>
  </si>
  <si>
    <t>NO,IE,NA</t>
  </si>
  <si>
    <t>EU Reference Scenario 2015</t>
  </si>
  <si>
    <t>Weekly_Fuel_price_1000L_Euro_95_20191216</t>
  </si>
  <si>
    <t>Weekly_Fuel_price_1000L_Diesel_20191216</t>
  </si>
  <si>
    <t>Weekly_Fuel_price_1000L_Heating_Oil_20191216</t>
  </si>
  <si>
    <t>Weekly_Fuel_price_1000L_Euro_95_20200217</t>
  </si>
  <si>
    <t>Weekly_Fuel_price_1000L_Diesel_20200217</t>
  </si>
  <si>
    <t>Weekly_Fuel_price_1000L_Heating_Oil_20200217</t>
  </si>
  <si>
    <t>Weekly_Fuel_price_1000L_Euro_95_20200420</t>
  </si>
  <si>
    <t>Weekly_Fuel_price_1000L_Diesel_20200420</t>
  </si>
  <si>
    <t>Weekly_Fuel_price_1000L_Heating_Oil_20200420</t>
  </si>
  <si>
    <t>Weekly_Fuel_price_1000L_Euro_95_20200615</t>
  </si>
  <si>
    <t>Weekly_Fuel_price_1000L_Diesel_20200615</t>
  </si>
  <si>
    <t>Weekly_Fuel_price_1000L_Heating_Oil_20200615</t>
  </si>
  <si>
    <t>Weekly_Fuel_price_1000L_Euro_95_20200810</t>
  </si>
  <si>
    <t>Weekly_Fuel_price_1000L_Diesel_20200810</t>
  </si>
  <si>
    <t>Weekly_Fuel_price_1000L_Heating_Oil_20200810</t>
  </si>
  <si>
    <t>Weekly_Fuel_price_1000L_Euro_95_20201012</t>
  </si>
  <si>
    <t>Weekly_Fuel_price_1000L_Diesel_20201012</t>
  </si>
  <si>
    <t>Weekly_Fuel_price_1000L_Heating_Oil_20201012</t>
  </si>
  <si>
    <t>Weekly_Fuel_price_1000L_Euro_95_20201214</t>
  </si>
  <si>
    <t>Weekly_Fuel_price_1000L_Diesel_20201214</t>
  </si>
  <si>
    <t>Weekly_Fuel_price_1000L_Heating_Oil_20201214</t>
  </si>
  <si>
    <t>EU weekly oil bulletin</t>
  </si>
  <si>
    <t>EMBER</t>
  </si>
  <si>
    <t>CSC_CtoF_biom</t>
  </si>
  <si>
    <t>CSC_CtoF_dwood</t>
  </si>
  <si>
    <t>CSC_CtoF_min_soil</t>
  </si>
  <si>
    <t>CSC_CtoF_org_soil</t>
  </si>
  <si>
    <t>CSC_GtoF_biom</t>
  </si>
  <si>
    <t>CSC_GtoF_dwood</t>
  </si>
  <si>
    <t>CSC_GtoF_litter</t>
  </si>
  <si>
    <t>CSC_GtoF_min_soil</t>
  </si>
  <si>
    <t>CSC_GtoF_org_soil</t>
  </si>
  <si>
    <t>CSC_WtoF_biom</t>
  </si>
  <si>
    <t>CSC_WtoF_dwood</t>
  </si>
  <si>
    <t>CSC_WtoF_litter</t>
  </si>
  <si>
    <t>CSC_WtoF_min_soil</t>
  </si>
  <si>
    <t>CSC_WtoF_org_soil</t>
  </si>
  <si>
    <t>CSC_StoF_biom</t>
  </si>
  <si>
    <t>CSC_StoF_dwood</t>
  </si>
  <si>
    <t>CSC_StoF_litter</t>
  </si>
  <si>
    <t>CSC_StoF_min_soil</t>
  </si>
  <si>
    <t>CSC_StoF_org_soil</t>
  </si>
  <si>
    <t>CSC_OtoF_biom</t>
  </si>
  <si>
    <t>CSC_OtoF_dwood</t>
  </si>
  <si>
    <t>CSC_OtoF_litter</t>
  </si>
  <si>
    <t>CSC_OtoF_min_soil</t>
  </si>
  <si>
    <t>CSC_OtoF_org_soil</t>
  </si>
  <si>
    <t>CSC_FtoC_biom</t>
  </si>
  <si>
    <t>CSC_FtoC_dwood</t>
  </si>
  <si>
    <t>CSC_FtoC_litter</t>
  </si>
  <si>
    <t>CSC_FtoC_min_soil</t>
  </si>
  <si>
    <t>CSC_FtoC_org_soil</t>
  </si>
  <si>
    <t>CSC_GtoC_biom</t>
  </si>
  <si>
    <t>CSC_GtoC_dwood</t>
  </si>
  <si>
    <t>CSC_GtoC_litter</t>
  </si>
  <si>
    <t>CSC_GtoC_min_soil</t>
  </si>
  <si>
    <t>CSC_GtoC_org_soil</t>
  </si>
  <si>
    <t>CSC_WtoC_biom</t>
  </si>
  <si>
    <t>CSC_WtoC_dwood</t>
  </si>
  <si>
    <t>CSC_WtoC_min_soil</t>
  </si>
  <si>
    <t>CSC_WtoC_org_soil</t>
  </si>
  <si>
    <t>CSC_StoC_biom</t>
  </si>
  <si>
    <t>CSC_StoC_dwood</t>
  </si>
  <si>
    <t>CSC_StoC_min_soil</t>
  </si>
  <si>
    <t>CSC_StoC_org_soil</t>
  </si>
  <si>
    <t>CSC_OtoC_biom</t>
  </si>
  <si>
    <t>CSC_OtoC_dwood</t>
  </si>
  <si>
    <t>CSC_OtoC_min_soil</t>
  </si>
  <si>
    <t>CSC_OtoC_org_soil</t>
  </si>
  <si>
    <t>CSC_FtoG_biom</t>
  </si>
  <si>
    <t>CSC_FtoG_dwood</t>
  </si>
  <si>
    <t>CSC_FtoG_min_soil</t>
  </si>
  <si>
    <t>CSC_FtoG_org_soil</t>
  </si>
  <si>
    <t>CSC_CtoG_biom</t>
  </si>
  <si>
    <t>CSC_CtoG_dwood</t>
  </si>
  <si>
    <t>CSC_CtoG_min_soil</t>
  </si>
  <si>
    <t>CSC_CtoG_org_soil</t>
  </si>
  <si>
    <t>CSC_WtoG_biom</t>
  </si>
  <si>
    <t>CSC_WtoG_dwood</t>
  </si>
  <si>
    <t>CSC_WtoG_min_soil</t>
  </si>
  <si>
    <t>CSC_WtoG_org_soil</t>
  </si>
  <si>
    <t>CSC_StoG_biom</t>
  </si>
  <si>
    <t>CSC_StoG_dwood</t>
  </si>
  <si>
    <t>CSC_StoG_min_soil</t>
  </si>
  <si>
    <t>CSC_StoG_org_soil</t>
  </si>
  <si>
    <t>CSC_OtoG_biom</t>
  </si>
  <si>
    <t>CSC_OtoG_dwood</t>
  </si>
  <si>
    <t>CSC_OtoG_min_soil</t>
  </si>
  <si>
    <t>CSC_OtoG_org_soil</t>
  </si>
  <si>
    <t>CSC_ltoP_biom</t>
  </si>
  <si>
    <t>CSC_ltoP_dwood</t>
  </si>
  <si>
    <t>CSC_ltoP_min_soil</t>
  </si>
  <si>
    <t>CSC_ltoP_org_soil</t>
  </si>
  <si>
    <t>CSC_Prest_biom</t>
  </si>
  <si>
    <t>CSC_Prest_dwood</t>
  </si>
  <si>
    <t>CSC_Prest_min_soil</t>
  </si>
  <si>
    <t>CSC_Prest_org_soil</t>
  </si>
  <si>
    <t>CSC_FtoO_biom</t>
  </si>
  <si>
    <t>CSC_FtoO_dwood</t>
  </si>
  <si>
    <t>CSC_FtoO_min_soil</t>
  </si>
  <si>
    <t>CSC_FtoO_org_soil</t>
  </si>
  <si>
    <t>CSC_CtoO_biom</t>
  </si>
  <si>
    <t>CSC_CtoO_dwood</t>
  </si>
  <si>
    <t>CSC_CtoO_min_soil</t>
  </si>
  <si>
    <t>CSC_CtoO_org_soil</t>
  </si>
  <si>
    <t>CSC_GtoO_biom</t>
  </si>
  <si>
    <t>CSC_GtoO_dwood</t>
  </si>
  <si>
    <t>CSC_GtoO_min_soil</t>
  </si>
  <si>
    <t>CSC_GtoO_org_soil</t>
  </si>
  <si>
    <t>CSC_FtoS_biom</t>
  </si>
  <si>
    <t>CSC_FtoS_dwood</t>
  </si>
  <si>
    <t>CSC_FtoS_min_soil</t>
  </si>
  <si>
    <t>CSC_FtoS_org_soil</t>
  </si>
  <si>
    <t>CSC_CtoS_biom</t>
  </si>
  <si>
    <t>CSC_CtoS_dwood</t>
  </si>
  <si>
    <t>CSC_CtoS_min_soil</t>
  </si>
  <si>
    <t>CSC_CtoS_org_soil</t>
  </si>
  <si>
    <t>CSC_GtoS_biom</t>
  </si>
  <si>
    <t>CSC_GtoS_dwood</t>
  </si>
  <si>
    <t>CSC_GtoS_min_soil</t>
  </si>
  <si>
    <t>CSC_GtoS_org_soil</t>
  </si>
  <si>
    <t>CSC_WtoS_biom</t>
  </si>
  <si>
    <t>CSC_WtoS_dwood</t>
  </si>
  <si>
    <t>CSC_WtoS_min_soil</t>
  </si>
  <si>
    <t>CSC_WtoS_org_soil</t>
  </si>
  <si>
    <t>CSC_OtoS_biom</t>
  </si>
  <si>
    <t>CSC_OtoS_dwood</t>
  </si>
  <si>
    <t>CSC_OtoS_min_soil</t>
  </si>
  <si>
    <t>CSC_OtoS_org_soil</t>
  </si>
  <si>
    <t>CSC_StoO_biom</t>
  </si>
  <si>
    <t>CSC_StoO_dwood</t>
  </si>
  <si>
    <t>CSC_StoO_min_soil</t>
  </si>
  <si>
    <t>CSC_StoO_org_soil</t>
  </si>
  <si>
    <t>CSC_FremF_biom</t>
  </si>
  <si>
    <t>CSC_FremF_dwood</t>
  </si>
  <si>
    <t>CSC_FremF_litter</t>
  </si>
  <si>
    <t>CSC_FremF_min_soil</t>
  </si>
  <si>
    <t>CSC_FremF_org_soil</t>
  </si>
  <si>
    <t>CSC_CremC_biom</t>
  </si>
  <si>
    <t>CSC_CremC_dwood</t>
  </si>
  <si>
    <t>CSC_CremC_min_soil</t>
  </si>
  <si>
    <t>CSC_CremC_org_soil</t>
  </si>
  <si>
    <t>CSC_GremG_biom</t>
  </si>
  <si>
    <t>CSC_GremG_dwood</t>
  </si>
  <si>
    <t>CSC_GremG_min_soil</t>
  </si>
  <si>
    <t>CSC_GremG_org_soil</t>
  </si>
  <si>
    <t>CSC_PextrremPextr_biom</t>
  </si>
  <si>
    <t>CSC_PextrremPextr_dwood</t>
  </si>
  <si>
    <t>CSC_PextrremPextr_min_soil</t>
  </si>
  <si>
    <t>CSC_PextrremPextr_org_soil</t>
  </si>
  <si>
    <t>CSC_WremW_biom</t>
  </si>
  <si>
    <t>CSC_WremW_dwood</t>
  </si>
  <si>
    <t>CSC_WremW_min_soil</t>
  </si>
  <si>
    <t>CSC_WremW_org_soil</t>
  </si>
  <si>
    <t>CSC_SremS_biom</t>
  </si>
  <si>
    <t>CSC_SremS_dwood</t>
  </si>
  <si>
    <t>CSC_SremS_min_soil</t>
  </si>
  <si>
    <t>CSC_SremS_org_soil</t>
  </si>
  <si>
    <t>CSC_defor_ag</t>
  </si>
  <si>
    <t>CSC_defor_bg</t>
  </si>
  <si>
    <t>Population change</t>
  </si>
  <si>
    <t>0.3</t>
  </si>
  <si>
    <t>.2.8</t>
  </si>
  <si>
    <t>2020, 2025, 2030, 2035, 2040, 2045, 2050</t>
  </si>
  <si>
    <t>Expected annual change in population (%).</t>
  </si>
  <si>
    <t>Expected annual decarbonization of grid electricity (%).</t>
  </si>
  <si>
    <t>Expected annual change in bus transport (%)</t>
  </si>
  <si>
    <t>Motor coaches, buses and trolley buses, by type of motor energy (%)</t>
  </si>
  <si>
    <t>EU Reference Scenario 2016. Energy, transport and GHG emissions. Trends to 2050.</t>
  </si>
  <si>
    <t>Expected share of electric vehicles in road transport.</t>
  </si>
  <si>
    <t>Expected annual change in passenger car transport (%)</t>
  </si>
  <si>
    <t>Share of petrol fuelled engines in bus fleet</t>
  </si>
  <si>
    <t>Share of LPG fuelled engines in bus fleet</t>
  </si>
  <si>
    <t>Share of diesel fuelled engines in bus fleet</t>
  </si>
  <si>
    <t>Share of CNG fuelled engines in bus fleet</t>
  </si>
  <si>
    <t>Share of electric engines in bus fleet</t>
  </si>
  <si>
    <t>Average passenger car occupancy rate</t>
  </si>
  <si>
    <t>ACEA Report. Vehicles in use Europe. January 2021</t>
  </si>
  <si>
    <t>Average age of car fleet</t>
  </si>
  <si>
    <t>Passenger cars, by type of motor energy and size of engine [ROAD_EQS_CARMOT$DEFAULTVIEW]</t>
  </si>
  <si>
    <t>:</t>
  </si>
  <si>
    <t>Expected annual change in metro and tram transport (%)</t>
  </si>
  <si>
    <t>Number of heavy commercial vehicles</t>
  </si>
  <si>
    <t>Vehicles in use: European Union, EFTA, Europe. Medium and heavy commercial vehicles. Vehicles in use Europe. ACEA report. January 2021. European Automobile Manufacturers Association.</t>
  </si>
  <si>
    <t>Expected annual change in passenger train transport (%)</t>
  </si>
  <si>
    <t>HGV</t>
  </si>
  <si>
    <t>pop</t>
  </si>
  <si>
    <t>pop_change/2021-30</t>
  </si>
  <si>
    <t>pop_change/2031-40</t>
  </si>
  <si>
    <t>pop_change/2041-50</t>
  </si>
  <si>
    <t>el_decarb/2021-30</t>
  </si>
  <si>
    <t>el_decarb/2031-40</t>
  </si>
  <si>
    <t>el_decarb/2041-50</t>
  </si>
  <si>
    <t>bus_trns</t>
  </si>
  <si>
    <t>car_trns</t>
  </si>
  <si>
    <t>tram_metro_trns</t>
  </si>
  <si>
    <t>pass_train_trns</t>
  </si>
  <si>
    <t>bus_change/2021-30</t>
  </si>
  <si>
    <t>bus_change/2031-40</t>
  </si>
  <si>
    <t>bus_change/2041-50</t>
  </si>
  <si>
    <t>bus_petrol</t>
  </si>
  <si>
    <t>bus_diesel</t>
  </si>
  <si>
    <t>bus_LPG</t>
  </si>
  <si>
    <t>bus_CNG</t>
  </si>
  <si>
    <t>bus_el</t>
  </si>
  <si>
    <t>ev_road_trns/2020</t>
  </si>
  <si>
    <t>ev_road_trns/2025</t>
  </si>
  <si>
    <t>ev_road_trns/2030</t>
  </si>
  <si>
    <t>ev_road_trns/2035</t>
  </si>
  <si>
    <t>ev_road_trns/2040</t>
  </si>
  <si>
    <t>ev_road_trns/2045</t>
  </si>
  <si>
    <t>ev_road_trns/2050</t>
  </si>
  <si>
    <t>car_change/2021-30</t>
  </si>
  <si>
    <t>car_change/2031-40</t>
  </si>
  <si>
    <t>car_change/2041-50</t>
  </si>
  <si>
    <t>car_occ</t>
  </si>
  <si>
    <t>car_age</t>
  </si>
  <si>
    <t>car_eng_pet_L</t>
  </si>
  <si>
    <t>car_eng_pet_M</t>
  </si>
  <si>
    <t>car_eng_pet_S</t>
  </si>
  <si>
    <t>car_eng_die_S</t>
  </si>
  <si>
    <t>car_eng_die_M</t>
  </si>
  <si>
    <t>car_eng_die_L</t>
  </si>
  <si>
    <t>car_LPG</t>
  </si>
  <si>
    <t>car_CNG</t>
  </si>
  <si>
    <t>car_NGV</t>
  </si>
  <si>
    <t>car_pet</t>
  </si>
  <si>
    <t>car_HEV_p</t>
  </si>
  <si>
    <t>car_die</t>
  </si>
  <si>
    <t>car_HEV_d</t>
  </si>
  <si>
    <t>car_h_fc</t>
  </si>
  <si>
    <t>car_bioe</t>
  </si>
  <si>
    <t>car_biod</t>
  </si>
  <si>
    <t>car_bif</t>
  </si>
  <si>
    <t>car_other</t>
  </si>
  <si>
    <t>car_PHEV_p</t>
  </si>
  <si>
    <t>car_PHEV_d</t>
  </si>
  <si>
    <t>tram_metro_change/2021-30</t>
  </si>
  <si>
    <t>tram_metro_change/2031-40</t>
  </si>
  <si>
    <t>tram_metro_change/2041-50</t>
  </si>
  <si>
    <t>van</t>
  </si>
  <si>
    <t>train_change/2021-30</t>
  </si>
  <si>
    <t>train_change/2031-40</t>
  </si>
  <si>
    <t>train_change/2041-50</t>
  </si>
  <si>
    <t>en_cons_res_gas</t>
  </si>
  <si>
    <t>en_cons_res_oil</t>
  </si>
  <si>
    <t>en_cons_res_coal</t>
  </si>
  <si>
    <t>en_cons_res_el</t>
  </si>
  <si>
    <t>en_cons_res_heat</t>
  </si>
  <si>
    <t>en_cons_nonres_gas</t>
  </si>
  <si>
    <t>en_cons_nonres_oil</t>
  </si>
  <si>
    <t>en_cons_nonres_coal</t>
  </si>
  <si>
    <t>en_cons_nonres_el</t>
  </si>
  <si>
    <t>en_cons_nonres_heat</t>
  </si>
  <si>
    <t>en_cons_nonres_re</t>
  </si>
  <si>
    <t>en_cons_proff</t>
  </si>
  <si>
    <t>en_cons_publ</t>
  </si>
  <si>
    <t>en_cons_wh_tr</t>
  </si>
  <si>
    <t>en_cons_ho_re</t>
  </si>
  <si>
    <t>en_cons_heca</t>
  </si>
  <si>
    <t>en_cons_educ</t>
  </si>
  <si>
    <t>HBS_rural_food/2015</t>
  </si>
  <si>
    <t>HBS_rural_meat/2015</t>
  </si>
  <si>
    <t>HBS_rural_fruit/2015</t>
  </si>
  <si>
    <t>HBS_rural_gas/2015</t>
  </si>
  <si>
    <t>HBS_rural_misc/2015</t>
  </si>
  <si>
    <t>HBS_town_food/2015</t>
  </si>
  <si>
    <t>HBS_town_meat/2015</t>
  </si>
  <si>
    <t>HBS_town_fruit/2015</t>
  </si>
  <si>
    <t>HBS_town_gas/2015</t>
  </si>
  <si>
    <t>HBS_town_misc/2015</t>
  </si>
  <si>
    <t>HBS_city_food/2015</t>
  </si>
  <si>
    <t>HBS_city_meat/2015</t>
  </si>
  <si>
    <t>HBS_city_fruit/2015</t>
  </si>
  <si>
    <t>HBS_city_gas/2015</t>
  </si>
  <si>
    <t>HBS_city_misc/2015</t>
  </si>
  <si>
    <t>exp_eur/2015</t>
  </si>
  <si>
    <t>exp_city_PPS/2015</t>
  </si>
  <si>
    <t>exp_town_PPS/2015</t>
  </si>
  <si>
    <t>exp_rural_PPS/2015</t>
  </si>
  <si>
    <t>hhsize_ave/2015</t>
  </si>
  <si>
    <t>exp_ave_PPS/2015</t>
  </si>
  <si>
    <t>hhsize_city/2015</t>
  </si>
  <si>
    <t>hhsize_town/2015</t>
  </si>
  <si>
    <t>hhsize_rural/2015</t>
  </si>
  <si>
    <t>hhsize_change/2021-30</t>
  </si>
  <si>
    <t>hhsize_change/2031-40</t>
  </si>
  <si>
    <t>hhsize_change/2041-50</t>
  </si>
  <si>
    <t>hhincome/2021-30</t>
  </si>
  <si>
    <t>hhincome/2031-40</t>
  </si>
  <si>
    <t>hhincome/2041-50</t>
  </si>
  <si>
    <t>train_change</t>
  </si>
  <si>
    <t>tram_metro_change</t>
  </si>
  <si>
    <t>pop_change</t>
  </si>
  <si>
    <t>el_decarb</t>
  </si>
  <si>
    <t>bus_change</t>
  </si>
  <si>
    <t>car_change</t>
  </si>
  <si>
    <t>freight_trns</t>
  </si>
  <si>
    <t>ev_road_trns</t>
  </si>
  <si>
    <t>Energy consumption of education buildings</t>
  </si>
  <si>
    <t>Energy consumption of health care buildings</t>
  </si>
  <si>
    <t>Energy consumption of wholesale and trade buildings</t>
  </si>
  <si>
    <t>Renewable consumption of non-residential buildings</t>
  </si>
  <si>
    <t>Heat consumption of non-residential buildings</t>
  </si>
  <si>
    <t>Grid electricity Emission factor</t>
  </si>
  <si>
    <t>Average floor area of permanently occupied dwellings</t>
  </si>
  <si>
    <t>Gas consumption of residential buildings</t>
  </si>
  <si>
    <t>Oil consumption of residential buildings</t>
  </si>
  <si>
    <t xml:space="preserve">Coal consumption of residential buildings </t>
  </si>
  <si>
    <t>Electricity consumption of residential buildings</t>
  </si>
  <si>
    <t xml:space="preserve">Heat consumption of residential buildings </t>
  </si>
  <si>
    <t>Renewable consumption of residential buildings</t>
  </si>
  <si>
    <t>Gas consumption of non-residential buildings</t>
  </si>
  <si>
    <t>Oil consumption of non-residential buildings</t>
  </si>
  <si>
    <t>Coal consumption of non-residential buildings</t>
  </si>
  <si>
    <t>Electricity consumption of non-residential buildings</t>
  </si>
  <si>
    <t>modalsh_rail_freight</t>
  </si>
  <si>
    <t>modalsh_road_freight</t>
  </si>
  <si>
    <t>modalsh_water_freight</t>
  </si>
  <si>
    <t>Modal share of freight transport on rails</t>
  </si>
  <si>
    <t>Modal share of freight transport on road</t>
  </si>
  <si>
    <t>Modal share of freight transport on inland waterways</t>
  </si>
  <si>
    <t>rail_freight_change/2021-30</t>
  </si>
  <si>
    <t>rail_freight_change/2031-40</t>
  </si>
  <si>
    <t>rail_freight_change/2041-50</t>
  </si>
  <si>
    <t>road_freight_change/2021-30</t>
  </si>
  <si>
    <t>road_freight_change/2031-40</t>
  </si>
  <si>
    <t>road_freight_change/2041-50</t>
  </si>
  <si>
    <t>water_freight_change/2021-30</t>
  </si>
  <si>
    <t>water_freight_change/2031-40</t>
  </si>
  <si>
    <t>water_freight_change/2041-50</t>
  </si>
  <si>
    <t>rail_freight_change</t>
  </si>
  <si>
    <t>road_freight_change</t>
  </si>
  <si>
    <t>water_freight_change</t>
  </si>
  <si>
    <t>Expected annual change in freight transport on rails</t>
  </si>
  <si>
    <t>Expected annual change in freight transport on road</t>
  </si>
  <si>
    <t>Expected annual change in freight transport on inland waterways</t>
  </si>
  <si>
    <t>Expected annual change in freight transport on rails (%)</t>
  </si>
  <si>
    <t>Expected annual change in freight transport on road (%)</t>
  </si>
  <si>
    <t>Expected annual change in freight transport on inland waterways (%)</t>
  </si>
  <si>
    <t>HGV_pet</t>
  </si>
  <si>
    <t>HGV_LPG</t>
  </si>
  <si>
    <t>HGV_die</t>
  </si>
  <si>
    <t>HGV_NG</t>
  </si>
  <si>
    <t>HGV_CNG</t>
  </si>
  <si>
    <t>HGV_BEV</t>
  </si>
  <si>
    <t>HGV_alt</t>
  </si>
  <si>
    <t>HGV_bet</t>
  </si>
  <si>
    <t>HGV_bdi</t>
  </si>
  <si>
    <t>European Commission</t>
  </si>
  <si>
    <t>Indicator description</t>
  </si>
  <si>
    <t>Expected annual change in bus transport</t>
  </si>
  <si>
    <t>Expected share of electric vehicles in road transport (%)</t>
  </si>
  <si>
    <t>Average age of car fleet (a)</t>
  </si>
  <si>
    <t>Average passenger car occupancy rate (passengers)</t>
  </si>
  <si>
    <t>Small engines in petrol-fuelled passenger cars</t>
  </si>
  <si>
    <t>Medium-size engines in petrol-fuelled passenger cars</t>
  </si>
  <si>
    <t>Large engines in petrol-fuelled passenger cars</t>
  </si>
  <si>
    <t>Share of small engines in petrol-fuelled passenger cars (%)</t>
  </si>
  <si>
    <t>Share of medium-size engines in petrol-fuelled passenger cars (%)</t>
  </si>
  <si>
    <t>Share of large engines in petrol-fuelled passenger cars (%)</t>
  </si>
  <si>
    <t>Small engines in diesel-fuelled passenger cars</t>
  </si>
  <si>
    <t>Capros et al (2016), EU Reference Scenario 2016. Energy, transport and GHG emissions. Trends to 2050.</t>
  </si>
  <si>
    <t>LPG-engines in passenger cars</t>
  </si>
  <si>
    <t>CNG-engines in passenger cars</t>
  </si>
  <si>
    <t>NGV-engines in passenger cars</t>
  </si>
  <si>
    <t>Share of small engines in diesel-fuelled passenger cars (%)</t>
  </si>
  <si>
    <t>Medium-size engines in diesel-fuelled passenger cars</t>
  </si>
  <si>
    <t>Share of medium-size engines in diesel-fuelled passenger cars (%)</t>
  </si>
  <si>
    <t>Large engines in diesel-fuelled passenger cars</t>
  </si>
  <si>
    <t>Share of large engines in diesel-fuelled passenger cars (%)</t>
  </si>
  <si>
    <t>Other engines in passenger cars</t>
  </si>
  <si>
    <t>car_EV</t>
  </si>
  <si>
    <t>Petrol-electric plug-in hybrid vehicles in passenger cars</t>
  </si>
  <si>
    <t>Diesel-electric plug-in hybrid vehicles in passenger cars</t>
  </si>
  <si>
    <t>Electric vehicles (EV) in passenger cars</t>
  </si>
  <si>
    <t>Share of LPG fuelled engines in passenger cars (%)</t>
  </si>
  <si>
    <t>Share of CNG fuelled engines in passenger cars (%)</t>
  </si>
  <si>
    <t>Share of NGV fuelled engines in passenger cars (%)</t>
  </si>
  <si>
    <t>Petrol engines in passenger cars</t>
  </si>
  <si>
    <t>Share of petrol fuelled engines in passenger cars (%)</t>
  </si>
  <si>
    <t>Petrol-electric hybrid vehicles (HEV) in passenger cars</t>
  </si>
  <si>
    <t>Share of petrol-electric hybrid vehicles in passenger cars (%)</t>
  </si>
  <si>
    <t>Diesel engines in passenger cars</t>
  </si>
  <si>
    <t>Share of diesel fuelled engines in passenger cars (%)</t>
  </si>
  <si>
    <t>Diesel-electric hybrid vehicles (HEV) in passenger cars</t>
  </si>
  <si>
    <t>Share of diesel-electric hybrid vehicles in passenger cars (%)</t>
  </si>
  <si>
    <t>Hydrogen and fuel cell engines in passenger cars</t>
  </si>
  <si>
    <t>Share of hydrogen and fuel cell engines in passenger cars (%)</t>
  </si>
  <si>
    <t>Bioethanol engines in passenger cars</t>
  </si>
  <si>
    <t>Share of bioethanol fuelled engines in passenger cars (%)</t>
  </si>
  <si>
    <t>Biodiesel engines in passenger cars</t>
  </si>
  <si>
    <t>Share of biodiesel fuelled engines in passenger cars (%)</t>
  </si>
  <si>
    <t>Bi-fuel engines in passenger cars</t>
  </si>
  <si>
    <t>Share of bi-fuel fuelled engines in passenger cars (%)</t>
  </si>
  <si>
    <t>Share of other engines in passenger cars (%)</t>
  </si>
  <si>
    <t>Share of petrol-electric plug-in hybrid vehicles in passenger cars (%)</t>
  </si>
  <si>
    <t>Share of diesel-electric plug-in hybrid vehicles in passenger cars (%)</t>
  </si>
  <si>
    <t>Share of electric vehicles in passenger cars (%)</t>
  </si>
  <si>
    <t>European Automobile Manufacturers Association (ACEA)</t>
  </si>
  <si>
    <t>Passenger cars by type of motor energy</t>
  </si>
  <si>
    <t>Freight transport (million vehicle-km)</t>
  </si>
  <si>
    <t>Freight transport in vehicle-km</t>
  </si>
  <si>
    <t>Floor areas of residential dwellings (m²)</t>
  </si>
  <si>
    <t>Energy consumption of typical dwellings (Mtoe)</t>
  </si>
  <si>
    <t>Energy consumption of non-residential buildings (commercial sector buildings) (Mtoe)</t>
  </si>
  <si>
    <t xml:space="preserve">European Commission, Directorate-General for Mobility and Transport in co-operation with Eurostat. </t>
  </si>
  <si>
    <t>Transport in Figures 2020. Part 2: Transport. Chapter 2.3: Performance of Passenger Transport expressed in passenger-kilometers.</t>
  </si>
  <si>
    <t>Number of vans</t>
  </si>
  <si>
    <t>https://unfccc.int/ghg-inventories-annex-i-parties/2021</t>
  </si>
  <si>
    <t>Carbon stock change factor, Cropland to Forestland, net change in living biomass, CRF tables annexed to national inventory reports (NIR), UNFCCC 2021</t>
  </si>
  <si>
    <t>Carbon stock change factor, Cropland to Forestland, net change in dead wood, CRF tables annexed to national inventory reports (NIR), UNFCCC 2021</t>
  </si>
  <si>
    <t>Carbon stock change factor, Cropland to Forestland, net change in litter, CRF tables annexed to national inventory reports (NIR), UNFCCC 2021</t>
  </si>
  <si>
    <t>Carbon stock change factor, Cropland to Forestland, mineral soils, CRF tables annexed to national inventory reports (NIR), UNFCCC 2021</t>
  </si>
  <si>
    <t>Carbon stock change factor, Cropland to Forestland, organic soils, CRF tables annexed to national inventory reports (NIR), UNFCCC 2021</t>
  </si>
  <si>
    <t>Carbon stock change factor, Grassland to Forestland, net change in living biomass, CRF tables annexed to national inventory reports (NIR), UNFCCC 2021</t>
  </si>
  <si>
    <t>Carbon stock change factor, Grassland to Forestland, net change in dead wood, CRF tables annexed to national inventory reports (NIR), UNFCCC 2021</t>
  </si>
  <si>
    <t>Carbon stock change factor, Grassland to Forestland, net change in litter, CRF tables annexed to national inventory reports (NIR), UNFCCC 2021</t>
  </si>
  <si>
    <t>Carbon stock change factor, Grassland to Forestland, mineral soils, CRF tables annexed to national inventory reports (NIR), UNFCCC 2021</t>
  </si>
  <si>
    <t>Carbon stock change factor, Grassland to Forestland, organic soils, CRF tables annexed to national inventory reports (NIR), UNFCCC 2021</t>
  </si>
  <si>
    <t>Carbon stock change factor, Wetlands to Forestland, net change in living biomass, CRF tables annexed to national inventory reports (NIR), UNFCCC 2021</t>
  </si>
  <si>
    <t>Carbon stock change factor, Wetlands to Forestland, net change in dead wood, CRF tables annexed to national inventory reports (NIR), UNFCCC 2021</t>
  </si>
  <si>
    <t>Carbon stock change factor, Wetlands to Forestland, net change in litter, CRF tables annexed to national inventory reports (NIR), UNFCCC 2021</t>
  </si>
  <si>
    <t>Carbon stock change factor, Wetlands to Forestland, mineral soils, CRF tables annexed to national inventory reports (NIR), UNFCCC 2021</t>
  </si>
  <si>
    <t>Carbon stock change factor, Wetlands to Forestland, organic soils, CRF tables annexed to national inventory reports (NIR), UNFCCC 2021</t>
  </si>
  <si>
    <t>Carbon stock change factor, Settlement to Forestland, net change in living biomass, CRF tables annexed to national inventory reports (NIR), UNFCCC 2021</t>
  </si>
  <si>
    <t>Carbon stock change factor, Settlement to Forestland, net change in dead wood, CRF tables annexed to national inventory reports (NIR), UNFCCC 2021</t>
  </si>
  <si>
    <t>Carbon stock change factor, Settlement to Forestland, net change in litter, CRF tables annexed to national inventory reports (NIR), UNFCCC 2021</t>
  </si>
  <si>
    <t>Carbon stock change factor, Settlement to Forestland, mineral soils, CRF tables annexed to national inventory reports (NIR), UNFCCC 2021</t>
  </si>
  <si>
    <t>Carbon stock change factor, Settlement to Forestland, organic soils, CRF tables annexed to national inventory reports (NIR), UNFCCC 2021</t>
  </si>
  <si>
    <t>Carbon stock change factor, Other land to Forestland, net change in living biomass, CRF tables annexed to national inventory reports (NIR), UNFCCC 2021</t>
  </si>
  <si>
    <t>Carbon stock change factor, Other land to Forestland, net change in dead wood, CRF tables annexed to national inventory reports (NIR), UNFCCC 2021</t>
  </si>
  <si>
    <t>Carbon stock change factor, Other land to Forestland, net change in litter, CRF tables annexed to national inventory reports (NIR), UNFCCC 2021</t>
  </si>
  <si>
    <t>Carbon stock change factor, Other land to Forestland, mineral soils, CRF tables annexed to national inventory reports (NIR), UNFCCC 2021</t>
  </si>
  <si>
    <t>Carbon stock change factor, Other land to Forestland, organic soils, CRF tables annexed to national inventory reports (NIR), UNFCCC 2021</t>
  </si>
  <si>
    <t>Carbon stock change factor, Forestland to Cropland, net change in living biomass, CRF tables annexed to national inventory reports (NIR), UNFCCC 2021</t>
  </si>
  <si>
    <t>Carbon stock change factor, Forestland to Cropland, net change in dead wood, CRF tables annexed to national inventory reports (NIR), UNFCCC 2021</t>
  </si>
  <si>
    <t>Carbon stock change factor, Forestland to Cropland, net change in litter, CRF tables annexed to national inventory reports (NIR), UNFCCC 2021</t>
  </si>
  <si>
    <t>Carbon stock change factor, Forestland to Cropland, mineral soils, CRF tables annexed to national inventory reports (NIR), UNFCCC 2021</t>
  </si>
  <si>
    <t>Carbon stock change factor, Forestland to Cropland, organic soils, CRF tables annexed to national inventory reports (NIR), UNFCCC 2021</t>
  </si>
  <si>
    <t>Carbon stock change factor, Grassland to Cropland, net change in living biomass, CRF tables annexed to national inventory reports (NIR), UNFCCC 2021</t>
  </si>
  <si>
    <t>Carbon stock change factor, Grassland to Cropland, net change in dead wood, CRF tables annexed to national inventory reports (NIR), UNFCCC 2021</t>
  </si>
  <si>
    <t>Carbon stock change factor, Grassland to Cropland, net change in litter, CRF tables annexed to national inventory reports (NIR), UNFCCC 2021</t>
  </si>
  <si>
    <t>Carbon stock change factor, Grassland to Cropland, mineral soils, CRF tables annexed to national inventory reports (NIR), UNFCCC 2021</t>
  </si>
  <si>
    <t>Carbon stock change factor, Grassland to Cropland, organic soils, CRF tables annexed to national inventory reports (NIR), UNFCCC 2021</t>
  </si>
  <si>
    <t>Carbon stock change factor, Wetlands to Cropland, net change in living biomass, CRF tables annexed to national inventory reports (NIR), UNFCCC 2021</t>
  </si>
  <si>
    <t>Carbon stock change factor, Wetlands to Cropland, net change in dead wood, CRF tables annexed to national inventory reports (NIR), UNFCCC 2021</t>
  </si>
  <si>
    <t>Carbon stock change factor, Wetlands to Cropland, mineral soils, CRF tables annexed to national inventory reports (NIR), UNFCCC 2021</t>
  </si>
  <si>
    <t>Carbon stock change factor, Wetlands to Cropland, organic soils, CRF tables annexed to national inventory reports (NIR), UNFCCC 2021</t>
  </si>
  <si>
    <t>Carbon stock change factor, Settlement to Cropland, net change in living biomass, CRF tables annexed to national inventory reports (NIR), UNFCCC 2021</t>
  </si>
  <si>
    <t>Carbon stock change factor, Settlement to Cropland, net change in dead wood, CRF tables annexed to national inventory reports (NIR), UNFCCC 2021</t>
  </si>
  <si>
    <t>Carbon stock change factor, Settlement to Cropland, mineral soils, CRF tables annexed to national inventory reports (NIR), UNFCCC 2021</t>
  </si>
  <si>
    <t>Carbon stock change factor, Settlement to Cropland, organic soils, CRF tables annexed to national inventory reports (NIR), UNFCCC 2021</t>
  </si>
  <si>
    <t>Carbon stock change factor, Other land to Cropland, net change in living biomass, CRF tables annexed to national inventory reports (NIR), UNFCCC 2021</t>
  </si>
  <si>
    <t>Carbon stock change factor, Other land to Cropland, net change in dead wood, CRF tables annexed to national inventory reports (NIR), UNFCCC 2021</t>
  </si>
  <si>
    <t>Carbon stock change factor, Other land to Cropland, mineral soils, CRF tables annexed to national inventory reports (NIR), UNFCCC 2021</t>
  </si>
  <si>
    <t>Carbon stock change factor, Other land to Cropland, organic soils, CRF tables annexed to national inventory reports (NIR), UNFCCC 2021</t>
  </si>
  <si>
    <t>Carbon stock change factor, Forestland to Grassland, net change in living biomass, CRF tables annexed to national inventory reports (NIR), UNFCCC 2021</t>
  </si>
  <si>
    <t>Carbon stock change factor, Forestland to Grassland, net change in dead wood, CRF tables annexed to national inventory reports (NIR), UNFCCC 2021</t>
  </si>
  <si>
    <t>Carbon stock change factor, Forestland to Grassland, mineral soils, CRF tables annexed to national inventory reports (NIR), UNFCCC 2021</t>
  </si>
  <si>
    <t>Carbon stock change factor, Forestland to Grassland, organic soils, CRF tables annexed to national inventory reports (NIR), UNFCCC 2021</t>
  </si>
  <si>
    <t>Carbon stock change factor, Cropland to Grassland, net change in living biomass, CRF tables annexed to national inventory reports (NIR), UNFCCC 2021</t>
  </si>
  <si>
    <t>Carbon stock change factor, Cropland to Grassland, net change in dead wood, CRF tables annexed to national inventory reports (NIR), UNFCCC 2021</t>
  </si>
  <si>
    <t>Carbon stock change factor, Cropland to Grassland, mineral soils, CRF tables annexed to national inventory reports (NIR), UNFCCC 2021</t>
  </si>
  <si>
    <t>Carbon stock change factor, Cropland to Grassland, organic soils, CRF tables annexed to national inventory reports (NIR), UNFCCC 2021</t>
  </si>
  <si>
    <t>Carbon stock change factor, Wetlands to Grassland, net change in living biomass, CRF tables annexed to national inventory reports (NIR), UNFCCC 2021</t>
  </si>
  <si>
    <t>Carbon stock change factor, Wetlands to Grassland, net change in dead wood, CRF tables annexed to national inventory reports (NIR), UNFCCC 2021</t>
  </si>
  <si>
    <t>Carbon stock change factor, Wetlands to Grassland, mineral soils, CRF tables annexed to national inventory reports (NIR), UNFCCC 2021</t>
  </si>
  <si>
    <t>Carbon stock change factor, Wetlands to Grassland, organic soils, CRF tables annexed to national inventory reports (NIR), UNFCCC 2021</t>
  </si>
  <si>
    <t>Carbon stock change factor, Settlement to Grassland, net change in living biomass, CRF tables annexed to national inventory reports (NIR), UNFCCC 2021</t>
  </si>
  <si>
    <t>Carbon stock change factor, Settlement to Grassland, net change in dead wood, CRF tables annexed to national inventory reports (NIR), UNFCCC 2021</t>
  </si>
  <si>
    <t>Carbon stock change factor, Settlement to Grassland, mineral soils, CRF tables annexed to national inventory reports (NIR), UNFCCC 2021</t>
  </si>
  <si>
    <t>Carbon stock change factor, Settlement to Grassland, organic soils, CRF tables annexed to national inventory reports (NIR), UNFCCC 2021</t>
  </si>
  <si>
    <t>Carbon stock change factor, Other land to Grassland, net change in living biomass, CRF tables annexed to national inventory reports (NIR), UNFCCC 2021</t>
  </si>
  <si>
    <t>Carbon stock change factor, Other land to Grassland, net change in dead wood, CRF tables annexed to national inventory reports (NIR), UNFCCC 2021</t>
  </si>
  <si>
    <t>Carbon stock change factor, Other land to Grassland, mineral soils, CRF tables annexed to national inventory reports (NIR), UNFCCC 2021</t>
  </si>
  <si>
    <t>Carbon stock change factor, Other land to Grassland, organic soils, CRF tables annexed to national inventory reports (NIR), UNFCCC 2021</t>
  </si>
  <si>
    <t>Carbon stock change factor, land to Peat extraction, net change in living biomass, CRF tables annexed to national inventory reports (NIR), UNFCCC 2021</t>
  </si>
  <si>
    <t>Carbon stock change factor, land to Peat extraction, net change in dead wood, CRF tables annexed to national inventory reports (NIR), UNFCCC 2021</t>
  </si>
  <si>
    <t>Carbon stock change factor, land to Peat extraction, mineral soils, CRF tables annexed to national inventory reports (NIR), UNFCCC 2021</t>
  </si>
  <si>
    <t>Carbon stock change factor, land to Peat extraction, organic soils, CRF tables annexed to national inventory reports (NIR), UNFCCC 2021</t>
  </si>
  <si>
    <t>Carbon stock change factor, Peat restoration, net change in living biomass, CRF tables annexed to national inventory reports (NIR), UNFCCC 2021</t>
  </si>
  <si>
    <t>Carbon stock change factor, Peat restoration, net change in dead wood, CRF tables annexed to national inventory reports (NIR), UNFCCC 2021</t>
  </si>
  <si>
    <t>Carbon stock change factor, Peat restoration, mineral soils, CRF tables annexed to national inventory reports (NIR), UNFCCC 2021</t>
  </si>
  <si>
    <t>Carbon stock change factor, Peat restoration, organic soils, CRF tables annexed to national inventory reports (NIR), UNFCCC 2021</t>
  </si>
  <si>
    <t>Carbon stock change factor, Forestland to Other land, net change in living biomass, CRF tables annexed to national inventory reports (NIR), UNFCCC 2021</t>
  </si>
  <si>
    <t>Carbon stock change factor, Forestland to Other land, net change in dead wood, CRF tables annexed to national inventory reports (NIR), UNFCCC 2021</t>
  </si>
  <si>
    <t>Carbon stock change factor, Forestland to Other land, mineral soils, CRF tables annexed to national inventory reports (NIR), UNFCCC 2021</t>
  </si>
  <si>
    <t>Carbon stock change factor, Forestland to Other land, organic soils, CRF tables annexed to national inventory reports (NIR), UNFCCC 2021</t>
  </si>
  <si>
    <t>Carbon stock change factor, Cropland to Other land, net change in living biomass, CRF tables annexed to national inventory reports (NIR), UNFCCC 2021</t>
  </si>
  <si>
    <t>Carbon stock change factor, Cropland to Other land, net change in dead wood, CRF tables annexed to national inventory reports (NIR), UNFCCC 2021</t>
  </si>
  <si>
    <t>Carbon stock change factor, Cropland to Other land, mineral soils, CRF tables annexed to national inventory reports (NIR), UNFCCC 2021</t>
  </si>
  <si>
    <t>Carbon stock change factor, Cropland to Other land, organic soils, CRF tables annexed to national inventory reports (NIR), UNFCCC 2021</t>
  </si>
  <si>
    <t>Carbon stock change factor, Grassland to Other land, net change in living biomass, CRF tables annexed to national inventory reports (NIR), UNFCCC 2021</t>
  </si>
  <si>
    <t>Carbon stock change factor, Grassland to Other land, net change in dead wood, CRF tables annexed to national inventory reports (NIR), UNFCCC 2021</t>
  </si>
  <si>
    <t>Carbon stock change factor, Grassland to Other land, mineral soils, CRF tables annexed to national inventory reports (NIR), UNFCCC 2021</t>
  </si>
  <si>
    <t>Carbon stock change factor, Grassland to Other land, organic soils, CRF tables annexed to national inventory reports (NIR), UNFCCC 2021</t>
  </si>
  <si>
    <t>Carbon stock change factor, Forestland to Settlement, net change in living biomass, CRF tables annexed to national inventory reports (NIR), UNFCCC 2021</t>
  </si>
  <si>
    <t>Carbon stock change factor, Forestland to Settlement, net change in dead wood, CRF tables annexed to national inventory reports (NIR), UNFCCC 2021</t>
  </si>
  <si>
    <t>Carbon stock change factor, Forestland to Settlement, mineral soils, CRF tables annexed to national inventory reports (NIR), UNFCCC 2021</t>
  </si>
  <si>
    <t>Carbon stock change factor, Forestland to Settlement, organic soils, CRF tables annexed to national inventory reports (NIR), UNFCCC 2021</t>
  </si>
  <si>
    <t>Carbon stock change factor, Cropland to Settlement, net change in living biomass, CRF tables annexed to national inventory reports (NIR), UNFCCC 2021</t>
  </si>
  <si>
    <t>Carbon stock change factor, Cropland to Settlement, net change in dead wood, CRF tables annexed to national inventory reports (NIR), UNFCCC 2021</t>
  </si>
  <si>
    <t>Carbon stock change factor, Cropland to Settlement, mineral soils, CRF tables annexed to national inventory reports (NIR), UNFCCC 2021</t>
  </si>
  <si>
    <t>Carbon stock change factor, Cropland to Settlement, organic soils, CRF tables annexed to national inventory reports (NIR), UNFCCC 2021</t>
  </si>
  <si>
    <t>Carbon stock change factor, Grassland to Settlement, net change in dead wood, CRF tables annexed to national inventory reports (NIR), UNFCCC 2021</t>
  </si>
  <si>
    <t>Carbon stock change factor, Grassland to Settlement, mineral soils, CRF tables annexed to national inventory reports (NIR), UNFCCC 2021</t>
  </si>
  <si>
    <t>Carbon stock change factor, Grassland to Settlement, organic soils, CRF tables annexed to national inventory reports (NIR), UNFCCC 2021</t>
  </si>
  <si>
    <t>Carbon stock change factor, Wetlands to Settlement, net change in living biomass, CRF tables annexed to national inventory reports (NIR), UNFCCC 2021</t>
  </si>
  <si>
    <t>Carbon stock change factor, Wetlands to Settlement, net change in dead wood, CRF tables annexed to national inventory reports (NIR), UNFCCC 2021</t>
  </si>
  <si>
    <t>Carbon stock change factor, Wetlands to Settlement, mineral soils, CRF tables annexed to national inventory reports (NIR), UNFCCC 2021</t>
  </si>
  <si>
    <t>Carbon stock change factor, Wetlands to Settlement, organic soils, CRF tables annexed to national inventory reports (NIR), UNFCCC 2021</t>
  </si>
  <si>
    <t>Carbon stock change factor, Other land to Settlement, net change in living biomass, CRF tables annexed to national inventory reports (NIR), UNFCCC 2021</t>
  </si>
  <si>
    <t>Carbon stock change factor, Other land to Settlement, net change in dead wood, CRF tables annexed to national inventory reports (NIR), UNFCCC 2021</t>
  </si>
  <si>
    <t>Carbon stock change factor, Other land to Settlement, mineral soils, CRF tables annexed to national inventory reports (NIR), UNFCCC 2021</t>
  </si>
  <si>
    <t>Carbon stock change factor, Other land to Settlement, organic soils, CRF tables annexed to national inventory reports (NIR), UNFCCC 2021</t>
  </si>
  <si>
    <t>Carbon stock change factor, Settlement to Other land, net change in living biomass, CRF tables annexed to national inventory reports (NIR), UNFCCC 2021</t>
  </si>
  <si>
    <t>Carbon stock change factor, Settlement to Other land, net change in dead wood, CRF tables annexed to national inventory reports (NIR), UNFCCC 2021</t>
  </si>
  <si>
    <t>Carbon stock change factor, Settlement to Other land, mineral soils, CRF tables annexed to national inventory reports (NIR), UNFCCC 2021</t>
  </si>
  <si>
    <t>Carbon stock change factor, Settlement to Other land, organic soils, CRF tables annexed to national inventory reports (NIR), UNFCCC 2021</t>
  </si>
  <si>
    <t>Carbon stock change factor, Forestland remaining Forestland, net change in living biomass, CRF tables annexed to national inventory reports (NIR), UNFCCC 2021</t>
  </si>
  <si>
    <t>Carbon stock change factor, Forestland remaining Forestland, net change in dead wood, CRF tables annexed to national inventory reports (NIR), UNFCCC 2021</t>
  </si>
  <si>
    <t>Carbon stock change factor, Forestland remaining Forestland, net change in litter, CRF tables annexed to national inventory reports (NIR), UNFCCC 2021</t>
  </si>
  <si>
    <t>Carbon stock change factor, Forestland remaining Forestland, mineral soils, CRF tables annexed to national inventory reports (NIR), UNFCCC 2021</t>
  </si>
  <si>
    <t>Carbon stock change factor, Forestland remaining Forestland, organic soils, CRF tables annexed to national inventory reports (NIR), UNFCCC 2021</t>
  </si>
  <si>
    <t>Carbon stock change factor, Cropland remaining Cropland, net change in living biomass, CRF tables annexed to national inventory reports (NIR), UNFCCC 2021</t>
  </si>
  <si>
    <t>Carbon stock change factor, Cropland remaining Cropland, net change in dead wood, CRF tables annexed to national inventory reports (NIR), UNFCCC 2021</t>
  </si>
  <si>
    <t>Carbon stock change factor, Cropland remaining Cropland, mineral soils, CRF tables annexed to national inventory reports (NIR), UNFCCC 2021</t>
  </si>
  <si>
    <t>Carbon stock change factor, Cropland remaining Cropland, organic soils, CRF tables annexed to national inventory reports (NIR), UNFCCC 2021</t>
  </si>
  <si>
    <t>Carbon stock change factor, Grassland remaining Grassland, net change in living biomass, CRF tables annexed to national inventory reports (NIR), UNFCCC 2021</t>
  </si>
  <si>
    <t>Carbon stock change factor, Grassland remaining Grassland, net change in dead wood, CRF tables annexed to national inventory reports (NIR), UNFCCC 2021</t>
  </si>
  <si>
    <t>Carbon stock change factor, Grassland remaining Grassland, mineral soils, CRF tables annexed to national inventory reports (NIR), UNFCCC 2021</t>
  </si>
  <si>
    <t>Carbon stock change factor, Grassland remaining Grassland, organic soils, CRF tables annexed to national inventory reports (NIR), UNFCCC 2021</t>
  </si>
  <si>
    <t>Carbon stock change factor, Peat extraction remaining Peat extraction, net change in living biomass, CRF tables annexed to national inventory reports (NIR), UNFCCC 2021</t>
  </si>
  <si>
    <t>Carbon stock change factor, Peat extraction remaining Peat extraction, net change in dead wood, CRF tables annexed to national inventory reports (NIR), UNFCCC 2021</t>
  </si>
  <si>
    <t>Carbon stock change factor, Peat extraction remaining Peat extraction, mineral soils, CRF tables annexed to national inventory reports (NIR), UNFCCC 2021</t>
  </si>
  <si>
    <t>Carbon stock change factor, Peat extraction remaining Peat extraction, organic soils, CRF tables annexed to national inventory reports (NIR), UNFCCC 2021</t>
  </si>
  <si>
    <t>Carbon stock change factor, Wetlands remaining Wetlands, net change in living biomass, CRF tables annexed to national inventory reports (NIR), UNFCCC 2021</t>
  </si>
  <si>
    <t>Carbon stock change factor, Wetlands remaining Wetlands, net change in dead wood, CRF tables annexed to national inventory reports (NIR), UNFCCC 2021</t>
  </si>
  <si>
    <t>Carbon stock change factor, Wetlands remaining Wetlands, mineral soils, CRF tables annexed to national inventory reports (NIR), UNFCCC 2021</t>
  </si>
  <si>
    <t>Carbon stock change factor, Wetlands remaining Wetlands, organic soils, CRF tables annexed to national inventory reports (NIR), UNFCCC 2021</t>
  </si>
  <si>
    <t>Carbon stock change factor, Settlement remaining Settlement, net change in living biomass, CRF tables annexed to national inventory reports (NIR), UNFCCC 2021</t>
  </si>
  <si>
    <t>Carbon stock change factor, Settlement remaining Settlement, net change in dead wood, CRF tables annexed to national inventory reports (NIR), UNFCCC 2021</t>
  </si>
  <si>
    <t>Carbon stock change factor, Settlement remaining Settlement, mineral soils, CRF tables annexed to national inventory reports (NIR), UNFCCC 2021</t>
  </si>
  <si>
    <t>Carbon stock change factor, Settlement remaining Settlement, organic soils, CRF tables annexed to national inventory reports (NIR), UNFCCC 2021</t>
  </si>
  <si>
    <t>UNFCCC</t>
  </si>
  <si>
    <t>https://unfccc.int/ghg-inventories-annex-i-parties/2022</t>
  </si>
  <si>
    <t>https://unfccc.int/ghg-inventories-annex-i-parties/2023</t>
  </si>
  <si>
    <t>https://unfccc.int/ghg-inventories-annex-i-parties/2024</t>
  </si>
  <si>
    <t>https://unfccc.int/ghg-inventories-annex-i-parties/2025</t>
  </si>
  <si>
    <t>https://unfccc.int/ghg-inventories-annex-i-parties/2026</t>
  </si>
  <si>
    <t>https://unfccc.int/ghg-inventories-annex-i-parties/2027</t>
  </si>
  <si>
    <t>https://unfccc.int/ghg-inventories-annex-i-parties/2028</t>
  </si>
  <si>
    <t>https://unfccc.int/ghg-inventories-annex-i-parties/2029</t>
  </si>
  <si>
    <t>https://unfccc.int/ghg-inventories-annex-i-parties/2030</t>
  </si>
  <si>
    <t>https://unfccc.int/ghg-inventories-annex-i-parties/2031</t>
  </si>
  <si>
    <t>https://unfccc.int/ghg-inventories-annex-i-parties/2032</t>
  </si>
  <si>
    <t>https://unfccc.int/ghg-inventories-annex-i-parties/2033</t>
  </si>
  <si>
    <t>https://unfccc.int/ghg-inventories-annex-i-parties/2034</t>
  </si>
  <si>
    <t>https://unfccc.int/ghg-inventories-annex-i-parties/2035</t>
  </si>
  <si>
    <t>https://unfccc.int/ghg-inventories-annex-i-parties/2036</t>
  </si>
  <si>
    <t>https://unfccc.int/ghg-inventories-annex-i-parties/2037</t>
  </si>
  <si>
    <t>https://unfccc.int/ghg-inventories-annex-i-parties/2038</t>
  </si>
  <si>
    <t>https://unfccc.int/ghg-inventories-annex-i-parties/2039</t>
  </si>
  <si>
    <t>https://unfccc.int/ghg-inventories-annex-i-parties/2040</t>
  </si>
  <si>
    <t>https://unfccc.int/ghg-inventories-annex-i-parties/2041</t>
  </si>
  <si>
    <t>https://unfccc.int/ghg-inventories-annex-i-parties/2042</t>
  </si>
  <si>
    <t>https://unfccc.int/ghg-inventories-annex-i-parties/2043</t>
  </si>
  <si>
    <t>https://unfccc.int/ghg-inventories-annex-i-parties/2044</t>
  </si>
  <si>
    <t>https://unfccc.int/ghg-inventories-annex-i-parties/2045</t>
  </si>
  <si>
    <t>https://unfccc.int/ghg-inventories-annex-i-parties/2046</t>
  </si>
  <si>
    <t>https://unfccc.int/ghg-inventories-annex-i-parties/2047</t>
  </si>
  <si>
    <t>https://unfccc.int/ghg-inventories-annex-i-parties/2048</t>
  </si>
  <si>
    <t>https://unfccc.int/ghg-inventories-annex-i-parties/2049</t>
  </si>
  <si>
    <t>https://unfccc.int/ghg-inventories-annex-i-parties/2050</t>
  </si>
  <si>
    <t>https://unfccc.int/ghg-inventories-annex-i-parties/2051</t>
  </si>
  <si>
    <t>https://unfccc.int/ghg-inventories-annex-i-parties/2052</t>
  </si>
  <si>
    <t>https://unfccc.int/ghg-inventories-annex-i-parties/2053</t>
  </si>
  <si>
    <t>https://unfccc.int/ghg-inventories-annex-i-parties/2054</t>
  </si>
  <si>
    <t>https://unfccc.int/ghg-inventories-annex-i-parties/2055</t>
  </si>
  <si>
    <t>https://unfccc.int/ghg-inventories-annex-i-parties/2056</t>
  </si>
  <si>
    <t>https://unfccc.int/ghg-inventories-annex-i-parties/2057</t>
  </si>
  <si>
    <t>https://unfccc.int/ghg-inventories-annex-i-parties/2058</t>
  </si>
  <si>
    <t>https://unfccc.int/ghg-inventories-annex-i-parties/2059</t>
  </si>
  <si>
    <t>https://unfccc.int/ghg-inventories-annex-i-parties/2060</t>
  </si>
  <si>
    <t>https://unfccc.int/ghg-inventories-annex-i-parties/2061</t>
  </si>
  <si>
    <t>https://unfccc.int/ghg-inventories-annex-i-parties/2062</t>
  </si>
  <si>
    <t>https://unfccc.int/ghg-inventories-annex-i-parties/2063</t>
  </si>
  <si>
    <t>https://unfccc.int/ghg-inventories-annex-i-parties/2064</t>
  </si>
  <si>
    <t>https://unfccc.int/ghg-inventories-annex-i-parties/2065</t>
  </si>
  <si>
    <t>https://unfccc.int/ghg-inventories-annex-i-parties/2066</t>
  </si>
  <si>
    <t>https://unfccc.int/ghg-inventories-annex-i-parties/2067</t>
  </si>
  <si>
    <t>https://unfccc.int/ghg-inventories-annex-i-parties/2068</t>
  </si>
  <si>
    <t>https://unfccc.int/ghg-inventories-annex-i-parties/2069</t>
  </si>
  <si>
    <t>https://unfccc.int/ghg-inventories-annex-i-parties/2070</t>
  </si>
  <si>
    <t>https://unfccc.int/ghg-inventories-annex-i-parties/2071</t>
  </si>
  <si>
    <t>https://unfccc.int/ghg-inventories-annex-i-parties/2072</t>
  </si>
  <si>
    <t>https://unfccc.int/ghg-inventories-annex-i-parties/2073</t>
  </si>
  <si>
    <t>https://unfccc.int/ghg-inventories-annex-i-parties/2074</t>
  </si>
  <si>
    <t>https://unfccc.int/ghg-inventories-annex-i-parties/2075</t>
  </si>
  <si>
    <t>https://unfccc.int/ghg-inventories-annex-i-parties/2076</t>
  </si>
  <si>
    <t>https://unfccc.int/ghg-inventories-annex-i-parties/2077</t>
  </si>
  <si>
    <t>https://unfccc.int/ghg-inventories-annex-i-parties/2078</t>
  </si>
  <si>
    <t>https://unfccc.int/ghg-inventories-annex-i-parties/2079</t>
  </si>
  <si>
    <t>https://unfccc.int/ghg-inventories-annex-i-parties/2080</t>
  </si>
  <si>
    <t>https://unfccc.int/ghg-inventories-annex-i-parties/2081</t>
  </si>
  <si>
    <t>https://unfccc.int/ghg-inventories-annex-i-parties/2082</t>
  </si>
  <si>
    <t>https://unfccc.int/ghg-inventories-annex-i-parties/2083</t>
  </si>
  <si>
    <t>https://unfccc.int/ghg-inventories-annex-i-parties/2084</t>
  </si>
  <si>
    <t>https://unfccc.int/ghg-inventories-annex-i-parties/2085</t>
  </si>
  <si>
    <t>https://unfccc.int/ghg-inventories-annex-i-parties/2086</t>
  </si>
  <si>
    <t>https://unfccc.int/ghg-inventories-annex-i-parties/2087</t>
  </si>
  <si>
    <t>https://unfccc.int/ghg-inventories-annex-i-parties/2088</t>
  </si>
  <si>
    <t>https://unfccc.int/ghg-inventories-annex-i-parties/2089</t>
  </si>
  <si>
    <t>https://unfccc.int/ghg-inventories-annex-i-parties/2090</t>
  </si>
  <si>
    <t>https://unfccc.int/ghg-inventories-annex-i-parties/2091</t>
  </si>
  <si>
    <t>https://unfccc.int/ghg-inventories-annex-i-parties/2092</t>
  </si>
  <si>
    <t>https://unfccc.int/ghg-inventories-annex-i-parties/2093</t>
  </si>
  <si>
    <t>https://unfccc.int/ghg-inventories-annex-i-parties/2094</t>
  </si>
  <si>
    <t>https://unfccc.int/ghg-inventories-annex-i-parties/2095</t>
  </si>
  <si>
    <t>https://unfccc.int/ghg-inventories-annex-i-parties/2096</t>
  </si>
  <si>
    <t>https://unfccc.int/ghg-inventories-annex-i-parties/2097</t>
  </si>
  <si>
    <t>https://unfccc.int/ghg-inventories-annex-i-parties/2098</t>
  </si>
  <si>
    <t>https://unfccc.int/ghg-inventories-annex-i-parties/2099</t>
  </si>
  <si>
    <t>https://unfccc.int/ghg-inventories-annex-i-parties/2100</t>
  </si>
  <si>
    <t>https://unfccc.int/ghg-inventories-annex-i-parties/2101</t>
  </si>
  <si>
    <t>https://unfccc.int/ghg-inventories-annex-i-parties/2102</t>
  </si>
  <si>
    <t>https://unfccc.int/ghg-inventories-annex-i-parties/2103</t>
  </si>
  <si>
    <t>https://unfccc.int/ghg-inventories-annex-i-parties/2104</t>
  </si>
  <si>
    <t>https://unfccc.int/ghg-inventories-annex-i-parties/2105</t>
  </si>
  <si>
    <t>https://unfccc.int/ghg-inventories-annex-i-parties/2106</t>
  </si>
  <si>
    <t>https://unfccc.int/ghg-inventories-annex-i-parties/2107</t>
  </si>
  <si>
    <t>https://unfccc.int/ghg-inventories-annex-i-parties/2108</t>
  </si>
  <si>
    <t>https://unfccc.int/ghg-inventories-annex-i-parties/2109</t>
  </si>
  <si>
    <t>https://unfccc.int/ghg-inventories-annex-i-parties/2110</t>
  </si>
  <si>
    <t>https://unfccc.int/ghg-inventories-annex-i-parties/2111</t>
  </si>
  <si>
    <t>https://unfccc.int/ghg-inventories-annex-i-parties/2112</t>
  </si>
  <si>
    <t>https://unfccc.int/ghg-inventories-annex-i-parties/2113</t>
  </si>
  <si>
    <t>https://unfccc.int/ghg-inventories-annex-i-parties/2114</t>
  </si>
  <si>
    <t>https://unfccc.int/ghg-inventories-annex-i-parties/2115</t>
  </si>
  <si>
    <t>https://unfccc.int/ghg-inventories-annex-i-parties/2116</t>
  </si>
  <si>
    <t>https://unfccc.int/ghg-inventories-annex-i-parties/2117</t>
  </si>
  <si>
    <t>https://unfccc.int/ghg-inventories-annex-i-parties/2118</t>
  </si>
  <si>
    <t>https://unfccc.int/ghg-inventories-annex-i-parties/2119</t>
  </si>
  <si>
    <t>https://unfccc.int/ghg-inventories-annex-i-parties/2120</t>
  </si>
  <si>
    <t>https://unfccc.int/ghg-inventories-annex-i-parties/2121</t>
  </si>
  <si>
    <t>https://unfccc.int/ghg-inventories-annex-i-parties/2122</t>
  </si>
  <si>
    <t>https://unfccc.int/ghg-inventories-annex-i-parties/2123</t>
  </si>
  <si>
    <t>https://unfccc.int/ghg-inventories-annex-i-parties/2124</t>
  </si>
  <si>
    <t>https://unfccc.int/ghg-inventories-annex-i-parties/2125</t>
  </si>
  <si>
    <t>https://unfccc.int/ghg-inventories-annex-i-parties/2126</t>
  </si>
  <si>
    <t>https://unfccc.int/ghg-inventories-annex-i-parties/2127</t>
  </si>
  <si>
    <t>https://unfccc.int/ghg-inventories-annex-i-parties/2128</t>
  </si>
  <si>
    <t>https://unfccc.int/ghg-inventories-annex-i-parties/2129</t>
  </si>
  <si>
    <t>https://unfccc.int/ghg-inventories-annex-i-parties/2130</t>
  </si>
  <si>
    <t>https://unfccc.int/ghg-inventories-annex-i-parties/2131</t>
  </si>
  <si>
    <t>https://unfccc.int/ghg-inventories-annex-i-parties/2132</t>
  </si>
  <si>
    <t>https://unfccc.int/ghg-inventories-annex-i-parties/2133</t>
  </si>
  <si>
    <t>https://unfccc.int/ghg-inventories-annex-i-parties/2134</t>
  </si>
  <si>
    <t>https://unfccc.int/ghg-inventories-annex-i-parties/2135</t>
  </si>
  <si>
    <t>https://unfccc.int/ghg-inventories-annex-i-parties/2136</t>
  </si>
  <si>
    <t>https://unfccc.int/ghg-inventories-annex-i-parties/2137</t>
  </si>
  <si>
    <t>https://unfccc.int/ghg-inventories-annex-i-parties/2138</t>
  </si>
  <si>
    <t>https://unfccc.int/ghg-inventories-annex-i-parties/2139</t>
  </si>
  <si>
    <t>https://unfccc.int/ghg-inventories-annex-i-parties/2140</t>
  </si>
  <si>
    <t>https://unfccc.int/ghg-inventories-annex-i-parties/2141</t>
  </si>
  <si>
    <t>https://unfccc.int/ghg-inventories-annex-i-parties/2142</t>
  </si>
  <si>
    <t>https://unfccc.int/ghg-inventories-annex-i-parties/2143</t>
  </si>
  <si>
    <t>https://unfccc.int/ghg-inventories-annex-i-parties/2144</t>
  </si>
  <si>
    <t>https://unfccc.int/ghg-inventories-annex-i-parties/2145</t>
  </si>
  <si>
    <t>https://unfccc.int/ghg-inventories-annex-i-parties/2146</t>
  </si>
  <si>
    <t>https://unfccc.int/ghg-inventories-annex-i-parties/2147</t>
  </si>
  <si>
    <t>https://unfccc.int/ghg-inventories-annex-i-parties/2148</t>
  </si>
  <si>
    <t>https://unfccc.int/ghg-inventories-annex-i-parties/2149</t>
  </si>
  <si>
    <t>https://unfccc.int/ghg-inventories-annex-i-parties/2150</t>
  </si>
  <si>
    <t>https://unfccc.int/ghg-inventories-annex-i-parties/2151</t>
  </si>
  <si>
    <t>https://unfccc.int/ghg-inventories-annex-i-parties/2152</t>
  </si>
  <si>
    <t>https://unfccc.int/ghg-inventories-annex-i-parties/2153</t>
  </si>
  <si>
    <t>https://unfccc.int/ghg-inventories-annex-i-parties/2154</t>
  </si>
  <si>
    <t>https://unfccc.int/ghg-inventories-annex-i-parties/2155</t>
  </si>
  <si>
    <t>https://unfccc.int/ghg-inventories-annex-i-parties/2156</t>
  </si>
  <si>
    <t>https://unfccc.int/ghg-inventories-annex-i-parties/2157</t>
  </si>
  <si>
    <t>https://unfccc.int/ghg-inventories-annex-i-parties/2158</t>
  </si>
  <si>
    <t>https://unfccc.int/ghg-inventories-annex-i-parties/2159</t>
  </si>
  <si>
    <t>https://unfccc.int/ghg-inventories-annex-i-parties/2160</t>
  </si>
  <si>
    <t>https://unfccc.int/ghg-inventories-annex-i-parties/2161</t>
  </si>
  <si>
    <t>https://unfccc.int/ghg-inventories-annex-i-parties/2162</t>
  </si>
  <si>
    <t>https://unfccc.int/ghg-inventories-annex-i-parties/2163</t>
  </si>
  <si>
    <t>https://unfccc.int/ghg-inventories-annex-i-parties/2164</t>
  </si>
  <si>
    <t>https://unfccc.int/ghg-inventories-annex-i-parties/2165</t>
  </si>
  <si>
    <t>https://unfccc.int/ghg-inventories-annex-i-parties/2166</t>
  </si>
  <si>
    <t>https://unfccc.int/ghg-inventories-annex-i-parties/2167</t>
  </si>
  <si>
    <t>https://unfccc.int/ghg-inventories-annex-i-parties/2168</t>
  </si>
  <si>
    <t>https://unfccc.int/ghg-inventories-annex-i-parties/2169</t>
  </si>
  <si>
    <t>https://unfccc.int/ghg-inventories-annex-i-parties/2170</t>
  </si>
  <si>
    <t>https://unfccc.int/ghg-inventories-annex-i-parties/2171</t>
  </si>
  <si>
    <t>https://unfccc.int/ghg-inventories-annex-i-parties/2172</t>
  </si>
  <si>
    <t>https://fra-data.fao.org/EU/fra2020/carbonStock/</t>
  </si>
  <si>
    <t>FAO</t>
  </si>
  <si>
    <t>Bas_agri/2015</t>
  </si>
  <si>
    <t>Bas_fore/2015</t>
  </si>
  <si>
    <t>Bas_fish/2015</t>
  </si>
  <si>
    <t>Bas_mini/2015</t>
  </si>
  <si>
    <t>Bas_food/2015</t>
  </si>
  <si>
    <t>Bas_text/2015</t>
  </si>
  <si>
    <t>Bas_wood/2015</t>
  </si>
  <si>
    <t>Bas_pape/2015</t>
  </si>
  <si>
    <t>Bas_print/2015</t>
  </si>
  <si>
    <t>Bas_coke/2015</t>
  </si>
  <si>
    <t>Bas_chem/2015</t>
  </si>
  <si>
    <t>Bas_phar/2015</t>
  </si>
  <si>
    <t>Bas_rubb/2015</t>
  </si>
  <si>
    <t>Bas_nonm/2015</t>
  </si>
  <si>
    <t>Bas_meta/2015</t>
  </si>
  <si>
    <t>Bas_fabr/2015</t>
  </si>
  <si>
    <t>Bas_comp/2015</t>
  </si>
  <si>
    <t>Bas_elec/2015</t>
  </si>
  <si>
    <t>Bas_mach/2015</t>
  </si>
  <si>
    <t>Bas_moto/2015</t>
  </si>
  <si>
    <t>Bas_othe/2015</t>
  </si>
  <si>
    <t>Bas_furn/2015</t>
  </si>
  <si>
    <t>Bas_repa/2015</t>
  </si>
  <si>
    <t>Bas_stea/2015</t>
  </si>
  <si>
    <t>Bas_wasu/2015</t>
  </si>
  <si>
    <t>Bas_sewa/2015</t>
  </si>
  <si>
    <t>Bas_cons/2015</t>
  </si>
  <si>
    <t>Bas_vehi/2015</t>
  </si>
  <si>
    <t>Bas_whol/2015</t>
  </si>
  <si>
    <t>Bas_reta/2015</t>
  </si>
  <si>
    <t>Bas_land/2015</t>
  </si>
  <si>
    <t>Bas_watr/2015</t>
  </si>
  <si>
    <t>Bas_airt/2015</t>
  </si>
  <si>
    <t>Bas_ware/2015</t>
  </si>
  <si>
    <t>Bas_post/2015</t>
  </si>
  <si>
    <t>Bas_acco/2015</t>
  </si>
  <si>
    <t>Bas_publ/2015</t>
  </si>
  <si>
    <t>Bas_vide/2015</t>
  </si>
  <si>
    <t>Bas_tele/2015</t>
  </si>
  <si>
    <t>Bas_prog/2015</t>
  </si>
  <si>
    <t>Bas_fina/2015</t>
  </si>
  <si>
    <t>Bas_insu/2015</t>
  </si>
  <si>
    <t>Bas_auxf/2015</t>
  </si>
  <si>
    <t>Bas_real/2015</t>
  </si>
  <si>
    <t>Bas_impu/2015</t>
  </si>
  <si>
    <t>Bas_lega/2015</t>
  </si>
  <si>
    <t>Bas_arch/2015</t>
  </si>
  <si>
    <t>Bas_scie/2015</t>
  </si>
  <si>
    <t>Bas_adve/2015</t>
  </si>
  <si>
    <t>Bas_otpr/2015</t>
  </si>
  <si>
    <t>Bas_rent/2015</t>
  </si>
  <si>
    <t>Bas_empl/2015</t>
  </si>
  <si>
    <t>Bas_trav/2015</t>
  </si>
  <si>
    <t>Bas_secu/2015</t>
  </si>
  <si>
    <t>Bas_admi/2015</t>
  </si>
  <si>
    <t>Bas_educ/2015</t>
  </si>
  <si>
    <t>Bas_huma/2015</t>
  </si>
  <si>
    <t>Bas_resi/2015</t>
  </si>
  <si>
    <t>Bas_crea/2015</t>
  </si>
  <si>
    <t>Bas_spor/2015</t>
  </si>
  <si>
    <t>Bas_serv/2015</t>
  </si>
  <si>
    <t>Bas_rech/2015</t>
  </si>
  <si>
    <t>Bas_otpe/2015</t>
  </si>
  <si>
    <t>Bas_seho/2015</t>
  </si>
  <si>
    <t>Pur_agri/2015</t>
  </si>
  <si>
    <t>Pur_fore/2015</t>
  </si>
  <si>
    <t>Pur_fish/2015</t>
  </si>
  <si>
    <t>Pur_mini/2015</t>
  </si>
  <si>
    <t>Pur_food/2015</t>
  </si>
  <si>
    <t>Pur_text/2015</t>
  </si>
  <si>
    <t>Pur_wood/2015</t>
  </si>
  <si>
    <t>Pur_pape/2015</t>
  </si>
  <si>
    <t>Pur_print/2015</t>
  </si>
  <si>
    <t>Pur_coke/2015</t>
  </si>
  <si>
    <t>Pur_chem/2015</t>
  </si>
  <si>
    <t>Pur_phar/2015</t>
  </si>
  <si>
    <t>Pur_rubb/2015</t>
  </si>
  <si>
    <t>Pur_nonm/2015</t>
  </si>
  <si>
    <t>Pur_meta/2015</t>
  </si>
  <si>
    <t>Pur_fabr/2015</t>
  </si>
  <si>
    <t>Pur_comp/2015</t>
  </si>
  <si>
    <t>Pur_elec/2015</t>
  </si>
  <si>
    <t>Pur_mach/2015</t>
  </si>
  <si>
    <t>Pur_moto/2015</t>
  </si>
  <si>
    <t>Pur_othe/2015</t>
  </si>
  <si>
    <t>Pur_furn/2015</t>
  </si>
  <si>
    <t>Pur_repa/2015</t>
  </si>
  <si>
    <t>Pur_stea/2015</t>
  </si>
  <si>
    <t>Pur_wasu/2015</t>
  </si>
  <si>
    <t>Pur_sewa/2015</t>
  </si>
  <si>
    <t>Pur_cons/2015</t>
  </si>
  <si>
    <t>Pur_vehi/2015</t>
  </si>
  <si>
    <t>Pur_whol/2015</t>
  </si>
  <si>
    <t>Pur_reta/2015</t>
  </si>
  <si>
    <t>Pur_land/2015</t>
  </si>
  <si>
    <t>Pur_watr/2015</t>
  </si>
  <si>
    <t>Pur_airt/2015</t>
  </si>
  <si>
    <t>Pur_ware/2015</t>
  </si>
  <si>
    <t>Pur_post/2015</t>
  </si>
  <si>
    <t>Pur_acco/2015</t>
  </si>
  <si>
    <t>Pur_publ/2015</t>
  </si>
  <si>
    <t>Pur_vide/2015</t>
  </si>
  <si>
    <t>Pur_tele/2015</t>
  </si>
  <si>
    <t>Pur_prog/2015</t>
  </si>
  <si>
    <t>Pur_fina/2015</t>
  </si>
  <si>
    <t>Pur_insu/2015</t>
  </si>
  <si>
    <t>Pur_auxf/2015</t>
  </si>
  <si>
    <t>Pur_real/2015</t>
  </si>
  <si>
    <t>Pur_impu/2015</t>
  </si>
  <si>
    <t>Pur_lega/2015</t>
  </si>
  <si>
    <t>Pur_arch/2015</t>
  </si>
  <si>
    <t>Pur_scie/2015</t>
  </si>
  <si>
    <t>Pur_adve/2015</t>
  </si>
  <si>
    <t>Pur_otpr/2015</t>
  </si>
  <si>
    <t>Pur_rent/2015</t>
  </si>
  <si>
    <t>Pur_empl/2015</t>
  </si>
  <si>
    <t>Pur_trav/2015</t>
  </si>
  <si>
    <t>Pur_secu/2015</t>
  </si>
  <si>
    <t>Pur_admi/2015</t>
  </si>
  <si>
    <t>Pur_educ/2015</t>
  </si>
  <si>
    <t>Pur_huma/2015</t>
  </si>
  <si>
    <t>Pur_resi/2015</t>
  </si>
  <si>
    <t>Pur_crea/2015</t>
  </si>
  <si>
    <t>Pur_spor/2015</t>
  </si>
  <si>
    <t>Pur_serv/2015</t>
  </si>
  <si>
    <t>Pur_rech/2015</t>
  </si>
  <si>
    <t>Pur_otpe/2015</t>
  </si>
  <si>
    <t>Pur_seho/2015</t>
  </si>
  <si>
    <t>Wee_fu95_20191216</t>
  </si>
  <si>
    <t>Wee_dies_20191216</t>
  </si>
  <si>
    <t>Wee_hoil_20191216</t>
  </si>
  <si>
    <t>Wee_fu95_20200217</t>
  </si>
  <si>
    <t>Wee_dies_20200217</t>
  </si>
  <si>
    <t>Wee_hoil_20200217</t>
  </si>
  <si>
    <t>Wee_fu95_20200420</t>
  </si>
  <si>
    <t>Wee_dies_20200420</t>
  </si>
  <si>
    <t>Wee_hoil_20200420</t>
  </si>
  <si>
    <t>Wee_fu95_20200615</t>
  </si>
  <si>
    <t>Wee_dies_20200615</t>
  </si>
  <si>
    <t>Wee_hoil_20200615</t>
  </si>
  <si>
    <t>Wee_fu95_20200810</t>
  </si>
  <si>
    <t>Wee_dies_20200810</t>
  </si>
  <si>
    <t>Wee_hoil_20200810</t>
  </si>
  <si>
    <t>Wee_fu95_20201012</t>
  </si>
  <si>
    <t>Wee_dies_20201012</t>
  </si>
  <si>
    <t>Wee_hoil_20201012</t>
  </si>
  <si>
    <t>Wee_fu95_20201214</t>
  </si>
  <si>
    <t>Wee_dies_20201214</t>
  </si>
  <si>
    <t>Wee_hoil_20201214</t>
  </si>
  <si>
    <t>CSC factor, Cropland to Forestland, biomass</t>
  </si>
  <si>
    <t>CSC factor, Cropland to Forestland, dead wood</t>
  </si>
  <si>
    <t>CSC factor, Cropland to Forestland, litter</t>
  </si>
  <si>
    <t>CSC factor, Cropland to Forestland, mineral soils</t>
  </si>
  <si>
    <t>CSC factor, Cropland to Forestland, organic soils</t>
  </si>
  <si>
    <t>CSC factor, Grassland to Forestland, biomass</t>
  </si>
  <si>
    <t>CSC factor, Grassland to Forestland, dead wood</t>
  </si>
  <si>
    <t>CSC factor, Grassland to Forestland, litter</t>
  </si>
  <si>
    <t>CSC factor, Grassland to Forestland, mineral soils</t>
  </si>
  <si>
    <t>CSC factor, Grassland to Forestland, organic soils</t>
  </si>
  <si>
    <t>CSC factor, Wetlands to Forestland, biomass</t>
  </si>
  <si>
    <t>CSC factor, Wetlands to Forestland, dead wood</t>
  </si>
  <si>
    <t>CSC factor, Wetlands to Forestland, litter</t>
  </si>
  <si>
    <t>CSC factor, Wetlands to Forestland, mineral soils</t>
  </si>
  <si>
    <t>CSC factor, Wetlands to Forestland, organic soils</t>
  </si>
  <si>
    <t>CSC factor, Settlement to Forestland, biomass</t>
  </si>
  <si>
    <t>CSC factor, Settlement to Forestland, dead wood</t>
  </si>
  <si>
    <t>CSC factor, Settlement to Forestland, litter</t>
  </si>
  <si>
    <t>CSC factor, Settlement to Forestland, mineral soils</t>
  </si>
  <si>
    <t>CSC factor, Settlement to Forestland, organic soils</t>
  </si>
  <si>
    <t>CSC factor, Other land to Forestland, biomass</t>
  </si>
  <si>
    <t>CSC factor, Other land to Forestland, dead wood</t>
  </si>
  <si>
    <t>CSC factor, Other land to Forestland, litter</t>
  </si>
  <si>
    <t>CSC factor, Other land to Forestland, mineral soils</t>
  </si>
  <si>
    <t>CSC factor, Other land to Forestland, organic soils</t>
  </si>
  <si>
    <t>CSC factor, Forestland to Cropland, biomass</t>
  </si>
  <si>
    <t>CSC factor, Forestland to Cropland, dead wood</t>
  </si>
  <si>
    <t>CSC factor, Forestland to Cropland, litter</t>
  </si>
  <si>
    <t>CSC factor, Forestland to Cropland, mineral soils</t>
  </si>
  <si>
    <t>CSC factor, Forestland to Cropland, organic soils</t>
  </si>
  <si>
    <t>CSC factor, Grassland to Cropland, biomass</t>
  </si>
  <si>
    <t>CSC factor, Grassland to Cropland, dead wood</t>
  </si>
  <si>
    <t>CSC factor, Grassland to Cropland, litter</t>
  </si>
  <si>
    <t>CSC factor, Grassland to Cropland, mineral soils</t>
  </si>
  <si>
    <t>CSC factor, Grassland to Cropland, organic soils</t>
  </si>
  <si>
    <t>CSC factor, Wetlands to Cropland, biomass</t>
  </si>
  <si>
    <t>CSC factor, Wetlands to Cropland, dead wood</t>
  </si>
  <si>
    <t>CSC factor, Wetlands to Cropland, mineral soils</t>
  </si>
  <si>
    <t>CSC factor, Wetlands to Cropland, organic soils</t>
  </si>
  <si>
    <t>CSC factor, Settlement to Cropland, biomass</t>
  </si>
  <si>
    <t>CSC factor, Settlement to Cropland, dead wood</t>
  </si>
  <si>
    <t>CSC factor, Settlement to Cropland, mineral soils</t>
  </si>
  <si>
    <t>CSC factor, Settlement to Cropland, organic soils</t>
  </si>
  <si>
    <t>CSC factor, Other land to Cropland, biomass</t>
  </si>
  <si>
    <t>CSC factor, Other land to Cropland, dead wood</t>
  </si>
  <si>
    <t>CSC factor, Other land to Cropland, mineral soils</t>
  </si>
  <si>
    <t>CSC factor, Other land to Cropland, organic soils</t>
  </si>
  <si>
    <t>CSC factor, Forestland to Grassland, biomass</t>
  </si>
  <si>
    <t>CSC factor, Forestland to Grassland, dead wood</t>
  </si>
  <si>
    <t>CSC factor, Forestland to Grassland, mineral soils</t>
  </si>
  <si>
    <t>CSC factor, Forestland to Grassland, organic soils</t>
  </si>
  <si>
    <t>CSC factor, Cropland to Grassland, biomass</t>
  </si>
  <si>
    <t>CSC factor, Cropland to Grassland, dead wood</t>
  </si>
  <si>
    <t>CSC factor, Cropland to Grassland, mineral soils</t>
  </si>
  <si>
    <t>CSC factor, Cropland to Grassland, organic soils</t>
  </si>
  <si>
    <t>CSC factor, Wetlands to Grassland, biomass</t>
  </si>
  <si>
    <t>CSC factor, Wetlands to Grassland, dead wood</t>
  </si>
  <si>
    <t>CSC factor, Wetlands to Grassland, mineral soils</t>
  </si>
  <si>
    <t>CSC factor, Wetlands to Grassland, organic soils</t>
  </si>
  <si>
    <t>CSC factor, Settlement to Grassland, biomass</t>
  </si>
  <si>
    <t>CSC factor, Settlement to Grassland, dead wood</t>
  </si>
  <si>
    <t>CSC factor, Settlement to Grassland, mineral soils</t>
  </si>
  <si>
    <t>CSC factor, Settlement to Grassland, organic soils</t>
  </si>
  <si>
    <t>CSC factor, Other land to Grassland, biomass</t>
  </si>
  <si>
    <t>CSC factor, Other land to Grassland, dead wood</t>
  </si>
  <si>
    <t>CSC factor, Other land to Grassland, mineral soils</t>
  </si>
  <si>
    <t>CSC factor, Other land to Grassland, organic soils</t>
  </si>
  <si>
    <t>CSC factor, land to Peat extraction, biomass</t>
  </si>
  <si>
    <t>CSC factor, land to Peat extraction, dead wood</t>
  </si>
  <si>
    <t>CSC factor, land to Peat extraction, mineral soils</t>
  </si>
  <si>
    <t>CSC factor, land to Peat extraction, organic soils</t>
  </si>
  <si>
    <t>CSC factor, Forestland to Other land, biomass</t>
  </si>
  <si>
    <t>CSC factor, Forestland to Other land, dead wood</t>
  </si>
  <si>
    <t>CSC factor, Forestland to Other land, mineral soils</t>
  </si>
  <si>
    <t>CSC factor, Forestland to Other land, organic soils</t>
  </si>
  <si>
    <t>CSC factor, Cropland to Other land, biomass</t>
  </si>
  <si>
    <t>CSC factor, Cropland to Other land, dead wood</t>
  </si>
  <si>
    <t>CSC factor, Cropland to Other land, mineral soils</t>
  </si>
  <si>
    <t>CSC factor, Cropland to Other land, organic soils</t>
  </si>
  <si>
    <t>CSC factor, Grassland to Other land, biomass</t>
  </si>
  <si>
    <t>CSC factor, Grassland to Other land, dead wood</t>
  </si>
  <si>
    <t>CSC factor, Grassland to Other land, mineral soils</t>
  </si>
  <si>
    <t>CSC factor, Grassland to Other land, organic soils</t>
  </si>
  <si>
    <t>CSC factor, Forestland to Settlement, biomass</t>
  </si>
  <si>
    <t>CSC factor, Forestland to Settlement, dead wood</t>
  </si>
  <si>
    <t>CSC factor, Forestland to Settlement, mineral soils</t>
  </si>
  <si>
    <t>CSC factor, Forestland to Settlement, organic soils</t>
  </si>
  <si>
    <t>CSC factor, Cropland to Settlement, biomass</t>
  </si>
  <si>
    <t>CSC factor, Cropland to Settlement, dead wood</t>
  </si>
  <si>
    <t>CSC factor, Cropland to Settlement, mineral soils</t>
  </si>
  <si>
    <t>CSC factor, Cropland to Settlement, organic soils</t>
  </si>
  <si>
    <t>CSC factor, Grassland to Settlement, biomass</t>
  </si>
  <si>
    <t>CSC factor, Grassland to Settlement, dead wood</t>
  </si>
  <si>
    <t>CSC factor, Grassland to Settlement, mineral soils</t>
  </si>
  <si>
    <t>CSC factor, Grassland to Settlement, organic soils</t>
  </si>
  <si>
    <t>CSC factor, Wetlands to Settlement, biomass</t>
  </si>
  <si>
    <t>CSC factor, Wetlands to Settlement, dead wood</t>
  </si>
  <si>
    <t>CSC factor, Wetlands to Settlement, mineral soils</t>
  </si>
  <si>
    <t>CSC factor, Wetlands to Settlement, organic soils</t>
  </si>
  <si>
    <t>CSC factor, Other land to Settlement, biomass</t>
  </si>
  <si>
    <t>CSC factor, Other land to Settlement, dead wood</t>
  </si>
  <si>
    <t>CSC factor, Other land to Settlement, mineral soils</t>
  </si>
  <si>
    <t>CSC factor, Other land to Settlement, organic soils</t>
  </si>
  <si>
    <t>CSC factor, Settlement to Other land, biomass</t>
  </si>
  <si>
    <t>CSC factor, Settlement to Other land, dead wood</t>
  </si>
  <si>
    <t>CSC factor, Settlement to Other land, mineral soils</t>
  </si>
  <si>
    <t>CSC factor, Settlement to Other land, organic soils</t>
  </si>
  <si>
    <t>CSC factor, Peat restoration, biomass</t>
  </si>
  <si>
    <t>CSC factor, Peat restoration, dead wood</t>
  </si>
  <si>
    <t>CSC factor, Peat restoration, mineral soils</t>
  </si>
  <si>
    <t>CSC factor, Peat restoration, organic soils</t>
  </si>
  <si>
    <t>CSC factor, Forestland remaining Forestland, biomass</t>
  </si>
  <si>
    <t>CSC factor, Forestland remaining Forestland, dead wood</t>
  </si>
  <si>
    <t>CSC factor, Forestland remaining Forestland, litter</t>
  </si>
  <si>
    <t>CSC factor, Forestland remaining Forestland, mineral soils</t>
  </si>
  <si>
    <t>CSC factor, Forestland remaining Forestland, organic soils</t>
  </si>
  <si>
    <t>CSC factor, Cropland remaining Cropland, biomass</t>
  </si>
  <si>
    <t>CSC factor, Cropland remaining Cropland, dead wood</t>
  </si>
  <si>
    <t>CSC factor, Cropland remaining Cropland, mineral soils</t>
  </si>
  <si>
    <t>CSC factor, Cropland remaining Cropland, organic soils</t>
  </si>
  <si>
    <t>CSC factor, Grassland remaining Grassland, biomass</t>
  </si>
  <si>
    <t>CSC factor, Grassland remaining Grassland, dead wood</t>
  </si>
  <si>
    <t>CSC factor, Grassland remaining Grassland, mineral soils</t>
  </si>
  <si>
    <t>CSC factor, Grassland remaining Grassland, organic soils</t>
  </si>
  <si>
    <t>CSC factor, Peat extraction remaining Peat extraction, biomass</t>
  </si>
  <si>
    <t>CSC factor, Peat extraction remaining Peat extraction, dead wood</t>
  </si>
  <si>
    <t>CSC factor, Peat extraction remaining Peat extraction, mineral soils</t>
  </si>
  <si>
    <t>CSC factor, Peat extraction remaining Peat extraction, organic soils</t>
  </si>
  <si>
    <t>CSC factor, Wetlands remaining Wetlands, biomass</t>
  </si>
  <si>
    <t>CSC factor, Wetlands remaining Wetlands, dead wood</t>
  </si>
  <si>
    <t>CSC factor, Wetlands remaining Wetlands, mineral soils</t>
  </si>
  <si>
    <t>CSC factor, Wetlands remaining Wetlands, organic soils</t>
  </si>
  <si>
    <t>CSC factor, Settlement remaining Settlement, biomass</t>
  </si>
  <si>
    <t>CSC factor, Settlement remaining Settlement, dead wood</t>
  </si>
  <si>
    <t>CSC factor, Settlement remaining Settlement, mineral soils</t>
  </si>
  <si>
    <t>CSC factor, Settlement remaining Settlement, organic soils</t>
  </si>
  <si>
    <t>CSC factor, deforestation, aboveground biomass</t>
  </si>
  <si>
    <t>CSC factor, deforestation, belowground biomass</t>
  </si>
  <si>
    <t>Carbon stock change factor, deforestation, biomass above ground, FAO Global Forest Resources Assessment 2020</t>
  </si>
  <si>
    <t>Carbon stock change factor, deforestation, biomass below ground, FAO Global Forest Resources Assessment 2020</t>
  </si>
  <si>
    <t>RE_transport/2019</t>
  </si>
  <si>
    <t>Car_petrol/2019</t>
  </si>
  <si>
    <t>Car_diesel/2019</t>
  </si>
  <si>
    <t>Price_gas/2020</t>
  </si>
  <si>
    <t>Price_ele/2019</t>
  </si>
  <si>
    <t>EF_ele/2013</t>
  </si>
  <si>
    <t>EF_ele/2019</t>
  </si>
  <si>
    <t>Ele_bio/2020</t>
  </si>
  <si>
    <t>Ele_gas/2020</t>
  </si>
  <si>
    <t>Ele_hydro/2020</t>
  </si>
  <si>
    <t>Ele_coal/2020</t>
  </si>
  <si>
    <t>Ele_nuc/2020</t>
  </si>
  <si>
    <t>Ele_fossil/2020</t>
  </si>
  <si>
    <t>Ele_RE/2020</t>
  </si>
  <si>
    <t>Ele_solar/2020</t>
  </si>
  <si>
    <t>Ele_wind/2020</t>
  </si>
  <si>
    <t>Cons_other_ene/2019</t>
  </si>
  <si>
    <t>Cons_other_efossil/2019</t>
  </si>
  <si>
    <t>Cons_other_engas/2019</t>
  </si>
  <si>
    <t>Cons_other_elng/2019</t>
  </si>
  <si>
    <t>Cons_other_eoil/2019</t>
  </si>
  <si>
    <t>Cons_other_ekero/2019</t>
  </si>
  <si>
    <t>Cons_other_egas/2019</t>
  </si>
  <si>
    <t>Cons_other_erene/2019</t>
  </si>
  <si>
    <t>Cons_other_esolar/2019</t>
  </si>
  <si>
    <t>Cons_other_ehpump/2019</t>
  </si>
  <si>
    <t>Cons_other_ebiof/2019</t>
  </si>
  <si>
    <t>Cons_other_ebiog/2019</t>
  </si>
  <si>
    <t>Cons_other_eele/2019</t>
  </si>
  <si>
    <t>Cons_other_eheat/2019</t>
  </si>
  <si>
    <t>Cons_other_heatsp/2019</t>
  </si>
  <si>
    <t>Cons_other_hfossil/2019</t>
  </si>
  <si>
    <t>Cons_other_hngas/2019</t>
  </si>
  <si>
    <t>Cons_other_hlng/2019</t>
  </si>
  <si>
    <t>Cons_other_hoil/2019</t>
  </si>
  <si>
    <t>Cons_other_hkero/2019</t>
  </si>
  <si>
    <t>Cons_other_hgas/2019</t>
  </si>
  <si>
    <t>Cons_other_hrene/2019</t>
  </si>
  <si>
    <t>Cons_other_hsolar/2019</t>
  </si>
  <si>
    <t>Cons_other_hpumps/2019</t>
  </si>
  <si>
    <t>Cons_other_hbiof/2019</t>
  </si>
  <si>
    <t>Cons_other_hbiog/2019</t>
  </si>
  <si>
    <t>Cons_other_hele/2019</t>
  </si>
  <si>
    <t>Cons_other_hheat/2019</t>
  </si>
  <si>
    <t>Cons_other_cool/2019</t>
  </si>
  <si>
    <t>Cons_other_cfossil/2019</t>
  </si>
  <si>
    <t>Cons_other_cngas/2019</t>
  </si>
  <si>
    <t>Cons_other_clng/2019</t>
  </si>
  <si>
    <t>Cons_other_coil/2019</t>
  </si>
  <si>
    <t>Cons_other_ckero/2019</t>
  </si>
  <si>
    <t>Cons_other_cgas/2019</t>
  </si>
  <si>
    <t>Cons_other_crene/2019</t>
  </si>
  <si>
    <t>Cons_other_csolar/2019</t>
  </si>
  <si>
    <t>Cons_other_chpump/2019</t>
  </si>
  <si>
    <t>Cons_other_cbiof/2019</t>
  </si>
  <si>
    <t>Cons_other_cbiog/2019</t>
  </si>
  <si>
    <t>Cons_other_cele/2019</t>
  </si>
  <si>
    <t>Cons_other_cheat/2019</t>
  </si>
  <si>
    <t>Cons_other_water/2019</t>
  </si>
  <si>
    <t>Cons_other_wfossil/2019</t>
  </si>
  <si>
    <t>Cons_other_wngas/2019</t>
  </si>
  <si>
    <t>Cons_other_wlng/2019</t>
  </si>
  <si>
    <t>Cons_other_woil/2019</t>
  </si>
  <si>
    <t>Cons_other_wkero/2019</t>
  </si>
  <si>
    <t>Cons_other_wgas/2019</t>
  </si>
  <si>
    <t>Cons_other_wrene/2019</t>
  </si>
  <si>
    <t>Cons_other_wsolar/2019</t>
  </si>
  <si>
    <t>Cons_other_whpump/2019</t>
  </si>
  <si>
    <t>Cons_other_wbiof/2019</t>
  </si>
  <si>
    <t>Cons_other_wbiog/2019</t>
  </si>
  <si>
    <t>Cons_other_wele/2019</t>
  </si>
  <si>
    <t>Cons_other_wheat/2019</t>
  </si>
  <si>
    <t>POPULATION</t>
  </si>
  <si>
    <t>GRID ELECTRICITY</t>
  </si>
  <si>
    <t>TERRITORIAL QUANTIFICATION - TRANSPORT</t>
  </si>
  <si>
    <t>TERRIORIAL QUANTIFICATION - BUILDINGS</t>
  </si>
  <si>
    <t>TERRITORIAL QUANTIFICATION - LAND-USE CHANGE</t>
  </si>
  <si>
    <t>CONSUMPTION-BASED QUANTIFICATION</t>
  </si>
  <si>
    <t>DECARBONISATION</t>
  </si>
  <si>
    <t>TERRITORIAL QUANTIFICATION - BUILDINGS</t>
  </si>
  <si>
    <t>CONSUMPTIOIN-BASED QUANTIFICATION</t>
  </si>
  <si>
    <t>2021-30, 2031-40, 2041-50</t>
  </si>
  <si>
    <t>bus_petrol/2019</t>
  </si>
  <si>
    <t>bus_LPG/2019</t>
  </si>
  <si>
    <t>bus_diesel/2019</t>
  </si>
  <si>
    <t>bus_CNG/2019</t>
  </si>
  <si>
    <t>bus_el/2019</t>
  </si>
  <si>
    <t>car_occ/2010</t>
  </si>
  <si>
    <t>car_eng_die_M/2019</t>
  </si>
  <si>
    <t>car_eng_die_L/2019</t>
  </si>
  <si>
    <t>car_LPG/2019</t>
  </si>
  <si>
    <t>car_CNG/2019</t>
  </si>
  <si>
    <t>car_NGV/2019</t>
  </si>
  <si>
    <t>car_pet/2019</t>
  </si>
  <si>
    <t>car_HEV_p/2019</t>
  </si>
  <si>
    <t>car_die/2019</t>
  </si>
  <si>
    <t>car_HEV_d/2019</t>
  </si>
  <si>
    <t>car_h_fc/2019</t>
  </si>
  <si>
    <t>car_bioe/2019</t>
  </si>
  <si>
    <t>car_biod/2019</t>
  </si>
  <si>
    <t>car_bif/2019</t>
  </si>
  <si>
    <t>car_other/2019</t>
  </si>
  <si>
    <t>car_PHEV_p/2019</t>
  </si>
  <si>
    <t>car_PHEV_d/2019</t>
  </si>
  <si>
    <t>car_EV/2019</t>
  </si>
  <si>
    <t>car_eng_pet_S/2019</t>
  </si>
  <si>
    <t>car_eng_pet_M/2019</t>
  </si>
  <si>
    <t>car_eng_pet_L/2019</t>
  </si>
  <si>
    <t>car_eng_die_S/2019</t>
  </si>
  <si>
    <t>freight_trns/2019</t>
  </si>
  <si>
    <t>modalsh_rail_freight/2019</t>
  </si>
  <si>
    <t>modalsh_road_freight/2019</t>
  </si>
  <si>
    <t>modalsh_water_freight/2019</t>
  </si>
  <si>
    <t>en_cons_res_oil/2017</t>
  </si>
  <si>
    <t>en_cons_res_coal/2017</t>
  </si>
  <si>
    <t>en_cons_res_el/2017</t>
  </si>
  <si>
    <t>en_cons_res_heat/2017</t>
  </si>
  <si>
    <t>en_cons_res_gas/2017</t>
  </si>
  <si>
    <t>CSC_CtoF_org_soil/2019</t>
  </si>
  <si>
    <t>CSC_GtoF_biom/2019</t>
  </si>
  <si>
    <t>CSC_GtoF_dwood/2019</t>
  </si>
  <si>
    <t>CSC_GtoF_litter/2019</t>
  </si>
  <si>
    <t>CSC_GtoF_min_soil/2019</t>
  </si>
  <si>
    <t>CSC_GtoF_org_soil/2019</t>
  </si>
  <si>
    <t>CSC_WtoF_biom/2019</t>
  </si>
  <si>
    <t>CSC_WtoF_dwood/2019</t>
  </si>
  <si>
    <t>CSC_WtoF_litter/2019</t>
  </si>
  <si>
    <t>CSC_WtoF_min_soil/2019</t>
  </si>
  <si>
    <t>CSC_WtoF_org_soil/2019</t>
  </si>
  <si>
    <t>CSC_StoF_biom/2019</t>
  </si>
  <si>
    <t>CSC_StoF_dwood/2019</t>
  </si>
  <si>
    <t>CSC_StoF_litter/2019</t>
  </si>
  <si>
    <t>CSC_StoF_min_soil/2019</t>
  </si>
  <si>
    <t>CSC_StoF_org_soil/2019</t>
  </si>
  <si>
    <t>CSC_OtoF_biom/2019</t>
  </si>
  <si>
    <t>CSC_OtoF_dwood/2019</t>
  </si>
  <si>
    <t>CSC_OtoF_litter/2019</t>
  </si>
  <si>
    <t>CSC_OtoF_min_soil/2019</t>
  </si>
  <si>
    <t>CSC_OtoF_org_soil/2019</t>
  </si>
  <si>
    <t>CSC_FtoC_biom/2019</t>
  </si>
  <si>
    <t>CSC_FtoC_dwood/2019</t>
  </si>
  <si>
    <t>CSC_FtoC_litter/2019</t>
  </si>
  <si>
    <t>CSC_FtoC_min_soil/2019</t>
  </si>
  <si>
    <t>CSC_FtoC_org_soil/2019</t>
  </si>
  <si>
    <t>CSC_GtoC_biom/2019</t>
  </si>
  <si>
    <t>CSC_GtoC_dwood/2019</t>
  </si>
  <si>
    <t>CSC_GtoC_litter/2019</t>
  </si>
  <si>
    <t>CSC_GtoC_min_soil/2019</t>
  </si>
  <si>
    <t>CSC_GtoC_org_soil/2019</t>
  </si>
  <si>
    <t>CSC_WtoC_biom/2019</t>
  </si>
  <si>
    <t>CSC_WtoC_dwood/2019</t>
  </si>
  <si>
    <t>CSC_WtoC_min_soil/2019</t>
  </si>
  <si>
    <t>CSC_WtoC_org_soil/2019</t>
  </si>
  <si>
    <t>CSC_StoC_biom/2019</t>
  </si>
  <si>
    <t>CSC_StoC_dwood/2019</t>
  </si>
  <si>
    <t>CSC_StoC_min_soil/2019</t>
  </si>
  <si>
    <t>CSC_StoC_org_soil/2019</t>
  </si>
  <si>
    <t>CSC_OtoC_biom/2019</t>
  </si>
  <si>
    <t>CSC_OtoC_dwood/2019</t>
  </si>
  <si>
    <t>CSC_OtoC_min_soil/2019</t>
  </si>
  <si>
    <t>CSC_OtoC_org_soil/2019</t>
  </si>
  <si>
    <t>CSC_FtoG_biom/2019</t>
  </si>
  <si>
    <t>CSC_FtoG_dwood/2019</t>
  </si>
  <si>
    <t>CSC_FtoG_min_soil/2019</t>
  </si>
  <si>
    <t>CSC_FtoG_org_soil/2019</t>
  </si>
  <si>
    <t>CSC_CtoG_biom/2019</t>
  </si>
  <si>
    <t>CSC_CtoG_dwood/2019</t>
  </si>
  <si>
    <t>CSC_CtoG_min_soil/2019</t>
  </si>
  <si>
    <t>CSC_CtoG_org_soil/2019</t>
  </si>
  <si>
    <t>CSC_WtoG_biom/2019</t>
  </si>
  <si>
    <t>CSC_WtoG_dwood/2019</t>
  </si>
  <si>
    <t>CSC_WtoG_min_soil/2019</t>
  </si>
  <si>
    <t>CSC_WtoG_org_soil/2019</t>
  </si>
  <si>
    <t>CSC_StoG_biom/2019</t>
  </si>
  <si>
    <t>CSC_StoG_dwood/2019</t>
  </si>
  <si>
    <t>CSC_StoG_min_soil/2019</t>
  </si>
  <si>
    <t>CSC_StoG_org_soil/2019</t>
  </si>
  <si>
    <t>CSC_OtoG_biom/2019</t>
  </si>
  <si>
    <t>CSC_OtoG_dwood/2019</t>
  </si>
  <si>
    <t>CSC_OtoG_min_soil/2019</t>
  </si>
  <si>
    <t>CSC_OtoG_org_soil/2019</t>
  </si>
  <si>
    <t>CSC_ltoP_biom/2019</t>
  </si>
  <si>
    <t>CSC_ltoP_dwood/2019</t>
  </si>
  <si>
    <t>CSC_ltoP_min_soil/2019</t>
  </si>
  <si>
    <t>CSC_ltoP_org_soil/2019</t>
  </si>
  <si>
    <t>CSC_Prest_biom/2019</t>
  </si>
  <si>
    <t>CSC_Prest_dwood/2019</t>
  </si>
  <si>
    <t>CSC_Prest_min_soil/2019</t>
  </si>
  <si>
    <t>CSC_Prest_org_soil/2019</t>
  </si>
  <si>
    <t>CSC_FtoO_biom/2019</t>
  </si>
  <si>
    <t>CSC_FtoO_dwood/2019</t>
  </si>
  <si>
    <t>CSC_FtoO_min_soil/2019</t>
  </si>
  <si>
    <t>CSC_FtoO_org_soil/2019</t>
  </si>
  <si>
    <t>CSC_CtoO_biom/2019</t>
  </si>
  <si>
    <t>CSC_CtoO_dwood/2019</t>
  </si>
  <si>
    <t>CSC_CtoO_min_soil/2019</t>
  </si>
  <si>
    <t>CSC_CtoO_org_soil/2019</t>
  </si>
  <si>
    <t>CSC_GtoO_biom/2019</t>
  </si>
  <si>
    <t>CSC_GtoO_dwood/2019</t>
  </si>
  <si>
    <t>CSC_GtoO_min_soil/2019</t>
  </si>
  <si>
    <t>CSC_GtoO_org_soil/2019</t>
  </si>
  <si>
    <t>CSC_FtoS_biom/2019</t>
  </si>
  <si>
    <t>CSC_FtoS_dwood/2019</t>
  </si>
  <si>
    <t>CSC_FtoS_min_soil/2019</t>
  </si>
  <si>
    <t>CSC_FtoS_org_soil/2019</t>
  </si>
  <si>
    <t>CSC_CtoS_biom/2019</t>
  </si>
  <si>
    <t>CSC_CtoS_dwood/2019</t>
  </si>
  <si>
    <t>CSC_CtoS_min_soil/2019</t>
  </si>
  <si>
    <t>CSC_CtoS_org_soil/2019</t>
  </si>
  <si>
    <t>CSC_GtoS_biom/2019</t>
  </si>
  <si>
    <t>CSC_GtoS_dwood/2019</t>
  </si>
  <si>
    <t>CSC_GtoS_min_soil/2019</t>
  </si>
  <si>
    <t>CSC_GtoS_org_soil/2019</t>
  </si>
  <si>
    <t>CSC_WtoS_biom/2019</t>
  </si>
  <si>
    <t>CSC_WtoS_dwood/2019</t>
  </si>
  <si>
    <t>CSC_WtoS_min_soil/2019</t>
  </si>
  <si>
    <t>CSC_WtoS_org_soil/2019</t>
  </si>
  <si>
    <t>CSC_OtoS_biom/2019</t>
  </si>
  <si>
    <t>CSC_OtoS_dwood/2019</t>
  </si>
  <si>
    <t>CSC_OtoS_min_soil/2019</t>
  </si>
  <si>
    <t>CSC_OtoS_org_soil/2019</t>
  </si>
  <si>
    <t>CSC_StoO_biom/2019</t>
  </si>
  <si>
    <t>CSC_StoO_dwood/2019</t>
  </si>
  <si>
    <t>CSC_StoO_min_soil/2019</t>
  </si>
  <si>
    <t>CSC_StoO_org_soil/2019</t>
  </si>
  <si>
    <t>CSC_FremF_biom/2019</t>
  </si>
  <si>
    <t>CSC_FremF_dwood/2019</t>
  </si>
  <si>
    <t>CSC_FremF_litter/2019</t>
  </si>
  <si>
    <t>CSC_FremF_min_soil/2019</t>
  </si>
  <si>
    <t>CSC_FremF_org_soil/2019</t>
  </si>
  <si>
    <t>CSC_CremC_biom/2019</t>
  </si>
  <si>
    <t>CSC_CremC_dwood/2019</t>
  </si>
  <si>
    <t>CSC_CremC_min_soil/2019</t>
  </si>
  <si>
    <t>CSC_CremC_org_soil/2019</t>
  </si>
  <si>
    <t>CSC_GremG_biom/2019</t>
  </si>
  <si>
    <t>CSC_GremG_dwood/2019</t>
  </si>
  <si>
    <t>CSC_GremG_min_soil/2019</t>
  </si>
  <si>
    <t>CSC_GremG_org_soil/2019</t>
  </si>
  <si>
    <t>CSC_PextrremPextr_biom/2019</t>
  </si>
  <si>
    <t>CSC_PextrremPextr_dwood/2019</t>
  </si>
  <si>
    <t>CSC_PextrremPextr_min_soil/2019</t>
  </si>
  <si>
    <t>CSC_PextrremPextr_org_soil/2019</t>
  </si>
  <si>
    <t>CSC_WremW_biom/2019</t>
  </si>
  <si>
    <t>CSC_WremW_dwood/2019</t>
  </si>
  <si>
    <t>CSC_WremW_min_soil/2019</t>
  </si>
  <si>
    <t>CSC_WremW_org_soil/2019</t>
  </si>
  <si>
    <t>CSC_SremS_biom/2019</t>
  </si>
  <si>
    <t>CSC_SremS_dwood/2019</t>
  </si>
  <si>
    <t>CSC_SremS_min_soil/2019</t>
  </si>
  <si>
    <t>CSC_SremS_org_soil/2019</t>
  </si>
  <si>
    <t>CSC_defor_ag/2019</t>
  </si>
  <si>
    <t>CSC_defor_bg/2019</t>
  </si>
  <si>
    <t>CSC_CtoF_biom/2019</t>
  </si>
  <si>
    <t>CSC_CtoF_dwood/2019</t>
  </si>
  <si>
    <t>CSC_CtoF_litter/2019</t>
  </si>
  <si>
    <t>CSC_CtoF_min_soil/2019</t>
  </si>
  <si>
    <t>pop/2021</t>
  </si>
  <si>
    <t>van/2019</t>
  </si>
  <si>
    <t>HGV/2019</t>
  </si>
  <si>
    <t>hhsize_change</t>
  </si>
  <si>
    <t>Household size change</t>
  </si>
  <si>
    <t>Household_size change</t>
  </si>
  <si>
    <t>hhincome</t>
  </si>
  <si>
    <t>Household income</t>
  </si>
  <si>
    <t>HBS_rural_food</t>
  </si>
  <si>
    <t>HBS_rural_meat</t>
  </si>
  <si>
    <t>HBS_rural_fruit</t>
  </si>
  <si>
    <t>HBS_rural_gas</t>
  </si>
  <si>
    <t>HBS_rural_misc</t>
  </si>
  <si>
    <t>HBS_town_food</t>
  </si>
  <si>
    <t>HBS_town_meat</t>
  </si>
  <si>
    <t>HBS_town_fruit</t>
  </si>
  <si>
    <t>HBS_town_gas</t>
  </si>
  <si>
    <t>HBS_town_misc</t>
  </si>
  <si>
    <t>HBS_city_food</t>
  </si>
  <si>
    <t>HBS_city_meat</t>
  </si>
  <si>
    <t>HBS_city_fruit</t>
  </si>
  <si>
    <t>HBS_city_gas</t>
  </si>
  <si>
    <t>HBS_city_misc</t>
  </si>
  <si>
    <t>exp_eur</t>
  </si>
  <si>
    <t>exp_ave_PPS</t>
  </si>
  <si>
    <t>exp_city_PPS</t>
  </si>
  <si>
    <t>exp_town_PPS</t>
  </si>
  <si>
    <t>exp_rural_PPS</t>
  </si>
  <si>
    <t>hhsize_ave</t>
  </si>
  <si>
    <t>hhsize_city</t>
  </si>
  <si>
    <t>hhsize_town</t>
  </si>
  <si>
    <t>hhsize_rural</t>
  </si>
  <si>
    <t>2016, 2017, 2018, 2019</t>
  </si>
  <si>
    <t>Inf_allitems_HICP</t>
  </si>
  <si>
    <t>Bas_agri</t>
  </si>
  <si>
    <t>Bas_fore</t>
  </si>
  <si>
    <t>Bas_fish</t>
  </si>
  <si>
    <t>Bas_mini</t>
  </si>
  <si>
    <t>Bas_food</t>
  </si>
  <si>
    <t>Bas_text</t>
  </si>
  <si>
    <t>Bas_wood</t>
  </si>
  <si>
    <t>Bas_pape</t>
  </si>
  <si>
    <t>Bas_print</t>
  </si>
  <si>
    <t>Bas_coke</t>
  </si>
  <si>
    <t>Bas_chem</t>
  </si>
  <si>
    <t>Bas_phar</t>
  </si>
  <si>
    <t>Bas_rubb</t>
  </si>
  <si>
    <t>Bas_nonm</t>
  </si>
  <si>
    <t>Bas_meta</t>
  </si>
  <si>
    <t>Bas_fabr</t>
  </si>
  <si>
    <t>Bas_comp</t>
  </si>
  <si>
    <t>Bas_elec</t>
  </si>
  <si>
    <t>Bas_mach</t>
  </si>
  <si>
    <t>Bas_moto</t>
  </si>
  <si>
    <t>Bas_othe</t>
  </si>
  <si>
    <t>Bas_furn</t>
  </si>
  <si>
    <t>Bas_repa</t>
  </si>
  <si>
    <t>Bas_stea</t>
  </si>
  <si>
    <t>Bas_wasu</t>
  </si>
  <si>
    <t>Bas_sewa</t>
  </si>
  <si>
    <t>Bas_cons</t>
  </si>
  <si>
    <t>Bas_vehi</t>
  </si>
  <si>
    <t>Bas_whol</t>
  </si>
  <si>
    <t>Bas_reta</t>
  </si>
  <si>
    <t>Bas_land</t>
  </si>
  <si>
    <t>Bas_watr</t>
  </si>
  <si>
    <t>Bas_airt</t>
  </si>
  <si>
    <t>Bas_ware</t>
  </si>
  <si>
    <t>Bas_post</t>
  </si>
  <si>
    <t>Bas_acco</t>
  </si>
  <si>
    <t>Bas_publ</t>
  </si>
  <si>
    <t>Bas_vide</t>
  </si>
  <si>
    <t>Bas_tele</t>
  </si>
  <si>
    <t>Bas_prog</t>
  </si>
  <si>
    <t>Bas_fina</t>
  </si>
  <si>
    <t>Bas_insu</t>
  </si>
  <si>
    <t>Bas_auxf</t>
  </si>
  <si>
    <t>Bas_real</t>
  </si>
  <si>
    <t>Bas_impu</t>
  </si>
  <si>
    <t>Bas_lega</t>
  </si>
  <si>
    <t>Bas_arch</t>
  </si>
  <si>
    <t>Bas_scie</t>
  </si>
  <si>
    <t>Bas_adve</t>
  </si>
  <si>
    <t>Bas_otpr</t>
  </si>
  <si>
    <t>Bas_rent</t>
  </si>
  <si>
    <t>Bas_empl</t>
  </si>
  <si>
    <t>Bas_trav</t>
  </si>
  <si>
    <t>Bas_secu</t>
  </si>
  <si>
    <t>Bas_admi</t>
  </si>
  <si>
    <t>Bas_educ</t>
  </si>
  <si>
    <t>Bas_huma</t>
  </si>
  <si>
    <t>Bas_resi</t>
  </si>
  <si>
    <t>Bas_crea</t>
  </si>
  <si>
    <t>Bas_spor</t>
  </si>
  <si>
    <t>Bas_serv</t>
  </si>
  <si>
    <t>Bas_rech</t>
  </si>
  <si>
    <t>Bas_otpe</t>
  </si>
  <si>
    <t>Bas_seho</t>
  </si>
  <si>
    <t>Pur_agri</t>
  </si>
  <si>
    <t>Pur_fore</t>
  </si>
  <si>
    <t>Pur_fish</t>
  </si>
  <si>
    <t>Pur_mini</t>
  </si>
  <si>
    <t>Pur_food</t>
  </si>
  <si>
    <t>Pur_text</t>
  </si>
  <si>
    <t>Pur_wood</t>
  </si>
  <si>
    <t>Pur_pape</t>
  </si>
  <si>
    <t>Pur_print</t>
  </si>
  <si>
    <t>Pur_coke</t>
  </si>
  <si>
    <t>Pur_chem</t>
  </si>
  <si>
    <t>Pur_phar</t>
  </si>
  <si>
    <t>Pur_rubb</t>
  </si>
  <si>
    <t>Pur_nonm</t>
  </si>
  <si>
    <t>Pur_meta</t>
  </si>
  <si>
    <t>Pur_fabr</t>
  </si>
  <si>
    <t>Pur_comp</t>
  </si>
  <si>
    <t>Pur_elec</t>
  </si>
  <si>
    <t>Pur_mach</t>
  </si>
  <si>
    <t>Pur_moto</t>
  </si>
  <si>
    <t>Pur_othe</t>
  </si>
  <si>
    <t>Pur_furn</t>
  </si>
  <si>
    <t>Pur_repa</t>
  </si>
  <si>
    <t>Pur_stea</t>
  </si>
  <si>
    <t>Pur_wasu</t>
  </si>
  <si>
    <t>Pur_sewa</t>
  </si>
  <si>
    <t>Pur_cons</t>
  </si>
  <si>
    <t>Pur_vehi</t>
  </si>
  <si>
    <t>Pur_whol</t>
  </si>
  <si>
    <t>Pur_reta</t>
  </si>
  <si>
    <t>Pur_land</t>
  </si>
  <si>
    <t>Pur_watr</t>
  </si>
  <si>
    <t>Pur_airt</t>
  </si>
  <si>
    <t>Pur_ware</t>
  </si>
  <si>
    <t>Pur_post</t>
  </si>
  <si>
    <t>Pur_acco</t>
  </si>
  <si>
    <t>Pur_publ</t>
  </si>
  <si>
    <t>Pur_vide</t>
  </si>
  <si>
    <t>Pur_tele</t>
  </si>
  <si>
    <t>Pur_prog</t>
  </si>
  <si>
    <t>Pur_fina</t>
  </si>
  <si>
    <t>Pur_insu</t>
  </si>
  <si>
    <t>Pur_auxf</t>
  </si>
  <si>
    <t>Pur_real</t>
  </si>
  <si>
    <t>Pur_impu</t>
  </si>
  <si>
    <t>Pur_lega</t>
  </si>
  <si>
    <t>Pur_arch</t>
  </si>
  <si>
    <t>Pur_scie</t>
  </si>
  <si>
    <t>Pur_adve</t>
  </si>
  <si>
    <t>Pur_otpr</t>
  </si>
  <si>
    <t>Pur_rent</t>
  </si>
  <si>
    <t>Pur_empl</t>
  </si>
  <si>
    <t>Pur_trav</t>
  </si>
  <si>
    <t>Pur_secu</t>
  </si>
  <si>
    <t>Pur_admi</t>
  </si>
  <si>
    <t>Pur_educ</t>
  </si>
  <si>
    <t>Pur_huma</t>
  </si>
  <si>
    <t>Pur_resi</t>
  </si>
  <si>
    <t>Pur_crea</t>
  </si>
  <si>
    <t>Pur_spor</t>
  </si>
  <si>
    <t>Pur_serv</t>
  </si>
  <si>
    <t>Pur_rech</t>
  </si>
  <si>
    <t>Pur_otpe</t>
  </si>
  <si>
    <t>Pur_seho</t>
  </si>
  <si>
    <t>Car_petrol</t>
  </si>
  <si>
    <t>Car_diesel</t>
  </si>
  <si>
    <t>RE_transport</t>
  </si>
  <si>
    <t>Price_gas</t>
  </si>
  <si>
    <t>Price_ele</t>
  </si>
  <si>
    <t>EF_ele</t>
  </si>
  <si>
    <t>Ele_bio</t>
  </si>
  <si>
    <t>Ele_gas</t>
  </si>
  <si>
    <t>Ele_coal</t>
  </si>
  <si>
    <t>Ele_hydro</t>
  </si>
  <si>
    <t>Ele_nuc</t>
  </si>
  <si>
    <t>Ele_fossil</t>
  </si>
  <si>
    <t>Ele_RE</t>
  </si>
  <si>
    <t>Ele_solar</t>
  </si>
  <si>
    <t>Ele_wind</t>
  </si>
  <si>
    <t>Cons_other_ene</t>
  </si>
  <si>
    <t>Cons_other_efossil</t>
  </si>
  <si>
    <t>Cons_other_engas</t>
  </si>
  <si>
    <t>Cons_other_elng</t>
  </si>
  <si>
    <t>Cons_other_eoil</t>
  </si>
  <si>
    <t>Cons_other_ekero</t>
  </si>
  <si>
    <t>Cons_other_egas</t>
  </si>
  <si>
    <t>Cons_other_erene</t>
  </si>
  <si>
    <t>Cons_other_esolar</t>
  </si>
  <si>
    <t>Cons_other_ehpump</t>
  </si>
  <si>
    <t>Cons_other_ebiof</t>
  </si>
  <si>
    <t>Cons_other_ebiog</t>
  </si>
  <si>
    <t>Cons_other_eele</t>
  </si>
  <si>
    <t>Cons_other_eheat</t>
  </si>
  <si>
    <t>Cons_other_heatsp</t>
  </si>
  <si>
    <t>Cons_other_hfossil</t>
  </si>
  <si>
    <t>Cons_other_hngas</t>
  </si>
  <si>
    <t>Cons_other_hlng</t>
  </si>
  <si>
    <t>Cons_other_hoil</t>
  </si>
  <si>
    <t>Cons_other_hkero</t>
  </si>
  <si>
    <t>Cons_other_hgas</t>
  </si>
  <si>
    <t>Cons_other_hrene</t>
  </si>
  <si>
    <t>Cons_other_hsolar</t>
  </si>
  <si>
    <t>Cons_other_hpumps</t>
  </si>
  <si>
    <t>Cons_other_hbiof</t>
  </si>
  <si>
    <t>Cons_other_hbiog</t>
  </si>
  <si>
    <t>Cons_other_hele</t>
  </si>
  <si>
    <t>Cons_other_hheat</t>
  </si>
  <si>
    <t>Cons_other_cool</t>
  </si>
  <si>
    <t>Cons_other_cfossil</t>
  </si>
  <si>
    <t>Cons_other_cngas</t>
  </si>
  <si>
    <t>Cons_other_clng</t>
  </si>
  <si>
    <t>Cons_other_coil</t>
  </si>
  <si>
    <t>Cons_other_ckero</t>
  </si>
  <si>
    <t>Cons_other_cgas</t>
  </si>
  <si>
    <t>Cons_other_crene</t>
  </si>
  <si>
    <t>Cons_other_csolar</t>
  </si>
  <si>
    <t>Cons_other_chpump</t>
  </si>
  <si>
    <t>Cons_other_cbiof</t>
  </si>
  <si>
    <t>Cons_other_cbiog</t>
  </si>
  <si>
    <t>Cons_other_cele</t>
  </si>
  <si>
    <t>Cons_other_cheat</t>
  </si>
  <si>
    <t>Cons_other_water</t>
  </si>
  <si>
    <t>Cons_other_wfossil</t>
  </si>
  <si>
    <t>Cons_other_wngas</t>
  </si>
  <si>
    <t>Cons_other_wlng</t>
  </si>
  <si>
    <t>Cons_other_woil</t>
  </si>
  <si>
    <t>Cons_other_wkero</t>
  </si>
  <si>
    <t>Cons_other_wgas</t>
  </si>
  <si>
    <t>Cons_other_wrene</t>
  </si>
  <si>
    <t>Cons_other_wsolar</t>
  </si>
  <si>
    <t>Cons_other_whpump</t>
  </si>
  <si>
    <t>Cons_other_wbiof</t>
  </si>
  <si>
    <t>Cons_other_wbiog</t>
  </si>
  <si>
    <t>Cons_other_wele</t>
  </si>
  <si>
    <t>Cons_other_wheat</t>
  </si>
  <si>
    <t>Inf_food</t>
  </si>
  <si>
    <t>Inf_brea</t>
  </si>
  <si>
    <t>Inf_meat</t>
  </si>
  <si>
    <t>Inf_fish</t>
  </si>
  <si>
    <t>Inf_milk</t>
  </si>
  <si>
    <t>Inf_oils</t>
  </si>
  <si>
    <t>Inf_fruit</t>
  </si>
  <si>
    <t>Inf_vege</t>
  </si>
  <si>
    <t>Inf_suga</t>
  </si>
  <si>
    <t>Inf_foop</t>
  </si>
  <si>
    <t>Inf_nona</t>
  </si>
  <si>
    <t>Inf_altn</t>
  </si>
  <si>
    <t>Inf_alco</t>
  </si>
  <si>
    <t>Inf_toba</t>
  </si>
  <si>
    <t>Inf_clfo</t>
  </si>
  <si>
    <t>Inf_clot</t>
  </si>
  <si>
    <t>Inf_foot</t>
  </si>
  <si>
    <t>Inf_hous</t>
  </si>
  <si>
    <t>Inf_aren</t>
  </si>
  <si>
    <t>Inf_iren</t>
  </si>
  <si>
    <t>Inf_main</t>
  </si>
  <si>
    <t>Inf_wate</t>
  </si>
  <si>
    <t>Inf_elgo</t>
  </si>
  <si>
    <t>Inf_elec</t>
  </si>
  <si>
    <t>Inf_gas</t>
  </si>
  <si>
    <t>Inf_ligu</t>
  </si>
  <si>
    <t>Inf_sfue</t>
  </si>
  <si>
    <t>Inf_heat</t>
  </si>
  <si>
    <t>Inf_fuhh</t>
  </si>
  <si>
    <t>Inf_fucf</t>
  </si>
  <si>
    <t>Inf_fufu</t>
  </si>
  <si>
    <t>Inf_carp</t>
  </si>
  <si>
    <t>Inf_refa</t>
  </si>
  <si>
    <t>Inf_hhte</t>
  </si>
  <si>
    <t>Inf_hhap</t>
  </si>
  <si>
    <t>Inf_glas</t>
  </si>
  <si>
    <t>Inf_hgar</t>
  </si>
  <si>
    <t>Inf_nond</t>
  </si>
  <si>
    <t>Inf_dhhs</t>
  </si>
  <si>
    <t>Inf_medi</t>
  </si>
  <si>
    <t>Inf_outp</t>
  </si>
  <si>
    <t>Inf_hosp</t>
  </si>
  <si>
    <t>Inf_tran</t>
  </si>
  <si>
    <t>Inf_vehi</t>
  </si>
  <si>
    <t>Inf_actr</t>
  </si>
  <si>
    <t>Inf_fltr</t>
  </si>
  <si>
    <t>Inf_retr</t>
  </si>
  <si>
    <t>Inf_optr</t>
  </si>
  <si>
    <t>Inf_tras</t>
  </si>
  <si>
    <t>Inf_rail</t>
  </si>
  <si>
    <t>Inf_road</t>
  </si>
  <si>
    <t>Inf_air</t>
  </si>
  <si>
    <t>Inf_watr</t>
  </si>
  <si>
    <t>Inf_cptr</t>
  </si>
  <si>
    <t>Inf_otrs</t>
  </si>
  <si>
    <t>Inf_comm</t>
  </si>
  <si>
    <t>Inf_recr</t>
  </si>
  <si>
    <t>Inf_avph</t>
  </si>
  <si>
    <t>Inf_odur</t>
  </si>
  <si>
    <t>Inf_orec</t>
  </si>
  <si>
    <t>Inf_recs</t>
  </si>
  <si>
    <t>Inf_news</t>
  </si>
  <si>
    <t>Inf_holi</t>
  </si>
  <si>
    <t>Inf_educ</t>
  </si>
  <si>
    <t>Inf_cate</t>
  </si>
  <si>
    <t>Inf_acco</t>
  </si>
  <si>
    <t>Inf_pers</t>
  </si>
  <si>
    <t>Inf_jewe</t>
  </si>
  <si>
    <t>Inf_oper</t>
  </si>
  <si>
    <t>Inf_sopr</t>
  </si>
  <si>
    <t>Inf_insu</t>
  </si>
  <si>
    <t>Inf_ofin</t>
  </si>
  <si>
    <t>Inf_oser</t>
  </si>
  <si>
    <t>Inf_food/2016</t>
  </si>
  <si>
    <t>Inf_brea/2016</t>
  </si>
  <si>
    <t>Inf_meat/2016</t>
  </si>
  <si>
    <t>Inf_fish/2016</t>
  </si>
  <si>
    <t>Inf_milk/2016</t>
  </si>
  <si>
    <t>Inf_oils/2016</t>
  </si>
  <si>
    <t>Inf_fruit/2016</t>
  </si>
  <si>
    <t>Inf_vege/2016</t>
  </si>
  <si>
    <t>Inf_suga/2016</t>
  </si>
  <si>
    <t>Inf_foop/2016</t>
  </si>
  <si>
    <t>Inf_nona/2016</t>
  </si>
  <si>
    <t>Inf_altn/2016</t>
  </si>
  <si>
    <t>Inf_alco/2016</t>
  </si>
  <si>
    <t>Inf_toba/2016</t>
  </si>
  <si>
    <t>Inf_clfo/2016</t>
  </si>
  <si>
    <t>Inf_clot/2016</t>
  </si>
  <si>
    <t>Inf_foot/2016</t>
  </si>
  <si>
    <t>Inf_hous/2016</t>
  </si>
  <si>
    <t>Inf_aren/2016</t>
  </si>
  <si>
    <t>Inf_iren/2016</t>
  </si>
  <si>
    <t>Inf_main/2016</t>
  </si>
  <si>
    <t>Inf_wate/2016</t>
  </si>
  <si>
    <t>Inf_elgo/2016</t>
  </si>
  <si>
    <t>Inf_elec/2016</t>
  </si>
  <si>
    <t>Inf_gas/2016</t>
  </si>
  <si>
    <t>Inf_ligu/2016</t>
  </si>
  <si>
    <t>Inf_sfue/2016</t>
  </si>
  <si>
    <t>Inf_heat/2016</t>
  </si>
  <si>
    <t>Inf_fuhh/2016</t>
  </si>
  <si>
    <t>Inf_fucf/2016</t>
  </si>
  <si>
    <t>Inf_fufu/2016</t>
  </si>
  <si>
    <t>Inf_carp/2016</t>
  </si>
  <si>
    <t>Inf_refa/2016</t>
  </si>
  <si>
    <t>Inf_hhte/2016</t>
  </si>
  <si>
    <t>Inf_hhap/2016</t>
  </si>
  <si>
    <t>Inf_glas/2016</t>
  </si>
  <si>
    <t>Inf_hgar/2016</t>
  </si>
  <si>
    <t>Inf_nond/2016</t>
  </si>
  <si>
    <t>Inf_dhhs/2016</t>
  </si>
  <si>
    <t>Inf_medi/2016</t>
  </si>
  <si>
    <t>Inf_outp/2016</t>
  </si>
  <si>
    <t>Inf_hosp/2016</t>
  </si>
  <si>
    <t>Inf_tran/2016</t>
  </si>
  <si>
    <t>Inf_vehi/2016</t>
  </si>
  <si>
    <t>Inf_actr/2016</t>
  </si>
  <si>
    <t>Inf_fltr/2016</t>
  </si>
  <si>
    <t>Inf_retr/2016</t>
  </si>
  <si>
    <t>Inf_optr/2016</t>
  </si>
  <si>
    <t>Inf_tras/2016</t>
  </si>
  <si>
    <t>Inf_rail/2016</t>
  </si>
  <si>
    <t>Inf_road/2016</t>
  </si>
  <si>
    <t>Inf_air/2016</t>
  </si>
  <si>
    <t>Inf_watr/2016</t>
  </si>
  <si>
    <t>Inf_cptr/2016</t>
  </si>
  <si>
    <t>Inf_otrs/2016</t>
  </si>
  <si>
    <t>Inf_comm/2016</t>
  </si>
  <si>
    <t>Inf_recr/2016</t>
  </si>
  <si>
    <t>Inf_avph/2016</t>
  </si>
  <si>
    <t>Inf_odur/2016</t>
  </si>
  <si>
    <t>Inf_orec/2016</t>
  </si>
  <si>
    <t>Inf_recs/2016</t>
  </si>
  <si>
    <t>Inf_news/2016</t>
  </si>
  <si>
    <t>Inf_holi/2016</t>
  </si>
  <si>
    <t>Inf_educ/2016</t>
  </si>
  <si>
    <t>Inf_cate/2016</t>
  </si>
  <si>
    <t>Inf_acco/2016</t>
  </si>
  <si>
    <t>Inf_pers/2016</t>
  </si>
  <si>
    <t>Inf_jewe/2016</t>
  </si>
  <si>
    <t>Inf_oper/2016</t>
  </si>
  <si>
    <t>Inf_sopr/2016</t>
  </si>
  <si>
    <t>Inf_insu/2016</t>
  </si>
  <si>
    <t>Inf_ofin/2016</t>
  </si>
  <si>
    <t>Inf_oser/2016</t>
  </si>
  <si>
    <t>Inf_allitems_HICP/2016</t>
  </si>
  <si>
    <t>Inf_allitems_HICP/2017</t>
  </si>
  <si>
    <t>Inf_allitems_HICP/2018</t>
  </si>
  <si>
    <t>Inf_allitems_HICP/2019</t>
  </si>
  <si>
    <t>Inf_food/2017</t>
  </si>
  <si>
    <t>Inf_brea/2017</t>
  </si>
  <si>
    <t>Inf_meat/2017</t>
  </si>
  <si>
    <t>Inf_fish/2017</t>
  </si>
  <si>
    <t>Inf_milk/2017</t>
  </si>
  <si>
    <t>Inf_oils/2017</t>
  </si>
  <si>
    <t>Inf_fruit/2017</t>
  </si>
  <si>
    <t>Inf_vege/2017</t>
  </si>
  <si>
    <t>Inf_suga/2017</t>
  </si>
  <si>
    <t>Inf_foop/2017</t>
  </si>
  <si>
    <t>Inf_nona/2017</t>
  </si>
  <si>
    <t>Inf_altn/2017</t>
  </si>
  <si>
    <t>Inf_alco/2017</t>
  </si>
  <si>
    <t>Inf_toba/2017</t>
  </si>
  <si>
    <t>Inf_clfo/2017</t>
  </si>
  <si>
    <t>Inf_clot/2017</t>
  </si>
  <si>
    <t>Inf_foot/2017</t>
  </si>
  <si>
    <t>Inf_hous/2017</t>
  </si>
  <si>
    <t>Inf_aren/2017</t>
  </si>
  <si>
    <t>Inf_iren/2017</t>
  </si>
  <si>
    <t>Inf_main/2017</t>
  </si>
  <si>
    <t>Inf_wate/2017</t>
  </si>
  <si>
    <t>Inf_elgo/2017</t>
  </si>
  <si>
    <t>Inf_elec/2017</t>
  </si>
  <si>
    <t>Inf_gas/2017</t>
  </si>
  <si>
    <t>Inf_ligu/2017</t>
  </si>
  <si>
    <t>Inf_sfue/2017</t>
  </si>
  <si>
    <t>Inf_heat/2017</t>
  </si>
  <si>
    <t>Inf_fuhh/2017</t>
  </si>
  <si>
    <t>Inf_fucf/2017</t>
  </si>
  <si>
    <t>Inf_fufu/2017</t>
  </si>
  <si>
    <t>Inf_carp/2017</t>
  </si>
  <si>
    <t>Inf_refa/2017</t>
  </si>
  <si>
    <t>Inf_hhte/2017</t>
  </si>
  <si>
    <t>Inf_hhap/2017</t>
  </si>
  <si>
    <t>Inf_glas/2017</t>
  </si>
  <si>
    <t>Inf_hgar/2017</t>
  </si>
  <si>
    <t>Inf_nond/2017</t>
  </si>
  <si>
    <t>Inf_dhhs/2017</t>
  </si>
  <si>
    <t>Inf_medi/2017</t>
  </si>
  <si>
    <t>Inf_outp/2017</t>
  </si>
  <si>
    <t>Inf_hosp/2017</t>
  </si>
  <si>
    <t>Inf_tran/2017</t>
  </si>
  <si>
    <t>Inf_vehi/2017</t>
  </si>
  <si>
    <t>Inf_actr/2017</t>
  </si>
  <si>
    <t>Inf_fltr/2017</t>
  </si>
  <si>
    <t>Inf_retr/2017</t>
  </si>
  <si>
    <t>Inf_optr/2017</t>
  </si>
  <si>
    <t>Inf_tras/2017</t>
  </si>
  <si>
    <t>Inf_rail/2017</t>
  </si>
  <si>
    <t>Inf_road/2017</t>
  </si>
  <si>
    <t>Inf_air/2017</t>
  </si>
  <si>
    <t>Inf_watr/2017</t>
  </si>
  <si>
    <t>Inf_cptr/2017</t>
  </si>
  <si>
    <t>Inf_otrs/2017</t>
  </si>
  <si>
    <t>Inf_comm/2017</t>
  </si>
  <si>
    <t>Inf_recr/2017</t>
  </si>
  <si>
    <t>Inf_avph/2017</t>
  </si>
  <si>
    <t>Inf_odur/2017</t>
  </si>
  <si>
    <t>Inf_orec/2017</t>
  </si>
  <si>
    <t>Inf_recs/2017</t>
  </si>
  <si>
    <t>Inf_news/2017</t>
  </si>
  <si>
    <t>Inf_holi/2017</t>
  </si>
  <si>
    <t>Inf_educ/2017</t>
  </si>
  <si>
    <t>Inf_cate/2017</t>
  </si>
  <si>
    <t>Inf_acco/2017</t>
  </si>
  <si>
    <t>Inf_pers/2017</t>
  </si>
  <si>
    <t>Inf_jewe/2017</t>
  </si>
  <si>
    <t>Inf_oper/2017</t>
  </si>
  <si>
    <t>Inf_sopr/2017</t>
  </si>
  <si>
    <t>Inf_insu/2017</t>
  </si>
  <si>
    <t>Inf_ofin/2017</t>
  </si>
  <si>
    <t>Inf_oser/2017</t>
  </si>
  <si>
    <t>Inf_food/2018</t>
  </si>
  <si>
    <t>Inf_brea/2018</t>
  </si>
  <si>
    <t>Inf_meat/2018</t>
  </si>
  <si>
    <t>Inf_fish/2018</t>
  </si>
  <si>
    <t>Inf_milk/2018</t>
  </si>
  <si>
    <t>Inf_oils/2018</t>
  </si>
  <si>
    <t>Inf_fruit/2018</t>
  </si>
  <si>
    <t>Inf_vege/2018</t>
  </si>
  <si>
    <t>Inf_suga/2018</t>
  </si>
  <si>
    <t>Inf_foop/2018</t>
  </si>
  <si>
    <t>Inf_nona/2018</t>
  </si>
  <si>
    <t>Inf_altn/2018</t>
  </si>
  <si>
    <t>Inf_alco/2018</t>
  </si>
  <si>
    <t>Inf_toba/2018</t>
  </si>
  <si>
    <t>Inf_clfo/2018</t>
  </si>
  <si>
    <t>Inf_clot/2018</t>
  </si>
  <si>
    <t>Inf_foot/2018</t>
  </si>
  <si>
    <t>Inf_hous/2018</t>
  </si>
  <si>
    <t>Inf_aren/2018</t>
  </si>
  <si>
    <t>Inf_iren/2018</t>
  </si>
  <si>
    <t>Inf_main/2018</t>
  </si>
  <si>
    <t>Inf_wate/2018</t>
  </si>
  <si>
    <t>Inf_elgo/2018</t>
  </si>
  <si>
    <t>Inf_elec/2018</t>
  </si>
  <si>
    <t>Inf_gas/2018</t>
  </si>
  <si>
    <t>Inf_ligu/2018</t>
  </si>
  <si>
    <t>Inf_sfue/2018</t>
  </si>
  <si>
    <t>Inf_heat/2018</t>
  </si>
  <si>
    <t>Inf_fuhh/2018</t>
  </si>
  <si>
    <t>Inf_fucf/2018</t>
  </si>
  <si>
    <t>Inf_fufu/2018</t>
  </si>
  <si>
    <t>Inf_carp/2018</t>
  </si>
  <si>
    <t>Inf_refa/2018</t>
  </si>
  <si>
    <t>Inf_hhte/2018</t>
  </si>
  <si>
    <t>Inf_hhap/2018</t>
  </si>
  <si>
    <t>Inf_glas/2018</t>
  </si>
  <si>
    <t>Inf_hgar/2018</t>
  </si>
  <si>
    <t>Inf_nond/2018</t>
  </si>
  <si>
    <t>Inf_dhhs/2018</t>
  </si>
  <si>
    <t>Inf_medi/2018</t>
  </si>
  <si>
    <t>Inf_outp/2018</t>
  </si>
  <si>
    <t>Inf_hosp/2018</t>
  </si>
  <si>
    <t>Inf_tran/2018</t>
  </si>
  <si>
    <t>Inf_vehi/2018</t>
  </si>
  <si>
    <t>Inf_actr/2018</t>
  </si>
  <si>
    <t>Inf_fltr/2018</t>
  </si>
  <si>
    <t>Inf_retr/2018</t>
  </si>
  <si>
    <t>Inf_optr/2018</t>
  </si>
  <si>
    <t>Inf_tras/2018</t>
  </si>
  <si>
    <t>Inf_rail/2018</t>
  </si>
  <si>
    <t>Inf_road/2018</t>
  </si>
  <si>
    <t>Inf_air/2018</t>
  </si>
  <si>
    <t>Inf_watr/2018</t>
  </si>
  <si>
    <t>Inf_cptr/2018</t>
  </si>
  <si>
    <t>Inf_otrs/2018</t>
  </si>
  <si>
    <t>Inf_comm/2018</t>
  </si>
  <si>
    <t>Inf_recr/2018</t>
  </si>
  <si>
    <t>Inf_avph/2018</t>
  </si>
  <si>
    <t>Inf_odur/2018</t>
  </si>
  <si>
    <t>Inf_orec/2018</t>
  </si>
  <si>
    <t>Inf_recs/2018</t>
  </si>
  <si>
    <t>Inf_news/2018</t>
  </si>
  <si>
    <t>Inf_holi/2018</t>
  </si>
  <si>
    <t>Inf_educ/2018</t>
  </si>
  <si>
    <t>Inf_cate/2018</t>
  </si>
  <si>
    <t>Inf_acco/2018</t>
  </si>
  <si>
    <t>Inf_pers/2018</t>
  </si>
  <si>
    <t>Inf_jewe/2018</t>
  </si>
  <si>
    <t>Inf_oper/2018</t>
  </si>
  <si>
    <t>Inf_sopr/2018</t>
  </si>
  <si>
    <t>Inf_insu/2018</t>
  </si>
  <si>
    <t>Inf_ofin/2018</t>
  </si>
  <si>
    <t>Inf_oser/2018</t>
  </si>
  <si>
    <t>Inf_food/2019</t>
  </si>
  <si>
    <t>Inf_brea/2019</t>
  </si>
  <si>
    <t>Inf_meat/2019</t>
  </si>
  <si>
    <t>Inf_fish/2019</t>
  </si>
  <si>
    <t>Inf_milk/2019</t>
  </si>
  <si>
    <t>Inf_oils/2019</t>
  </si>
  <si>
    <t>Inf_fruit/2019</t>
  </si>
  <si>
    <t>Inf_vege/2019</t>
  </si>
  <si>
    <t>Inf_suga/2019</t>
  </si>
  <si>
    <t>Inf_foop/2019</t>
  </si>
  <si>
    <t>Inf_nona/2019</t>
  </si>
  <si>
    <t>Inf_altn/2019</t>
  </si>
  <si>
    <t>Inf_alco/2019</t>
  </si>
  <si>
    <t>Inf_toba/2019</t>
  </si>
  <si>
    <t>Inf_clfo/2019</t>
  </si>
  <si>
    <t>Inf_clot/2019</t>
  </si>
  <si>
    <t>Inf_foot/2019</t>
  </si>
  <si>
    <t>Inf_hous/2019</t>
  </si>
  <si>
    <t>Inf_aren/2019</t>
  </si>
  <si>
    <t>Inf_iren/2019</t>
  </si>
  <si>
    <t>Inf_main/2019</t>
  </si>
  <si>
    <t>Inf_wate/2019</t>
  </si>
  <si>
    <t>Inf_elgo/2019</t>
  </si>
  <si>
    <t>Inf_elec/2019</t>
  </si>
  <si>
    <t>Inf_gas/2019</t>
  </si>
  <si>
    <t>Inf_ligu/2019</t>
  </si>
  <si>
    <t>Inf_sfue/2019</t>
  </si>
  <si>
    <t>Inf_heat/2019</t>
  </si>
  <si>
    <t>Inf_fuhh/2019</t>
  </si>
  <si>
    <t>Inf_fucf/2019</t>
  </si>
  <si>
    <t>Inf_fufu/2019</t>
  </si>
  <si>
    <t>Inf_carp/2019</t>
  </si>
  <si>
    <t>Inf_refa/2019</t>
  </si>
  <si>
    <t>Inf_hhte/2019</t>
  </si>
  <si>
    <t>Inf_hhap/2019</t>
  </si>
  <si>
    <t>Inf_glas/2019</t>
  </si>
  <si>
    <t>Inf_hgar/2019</t>
  </si>
  <si>
    <t>Inf_nond/2019</t>
  </si>
  <si>
    <t>Inf_dhhs/2019</t>
  </si>
  <si>
    <t>Inf_medi/2019</t>
  </si>
  <si>
    <t>Inf_outp/2019</t>
  </si>
  <si>
    <t>Inf_hosp/2019</t>
  </si>
  <si>
    <t>Inf_tran/2019</t>
  </si>
  <si>
    <t>Inf_vehi/2019</t>
  </si>
  <si>
    <t>Inf_actr/2019</t>
  </si>
  <si>
    <t>Inf_fltr/2019</t>
  </si>
  <si>
    <t>Inf_retr/2019</t>
  </si>
  <si>
    <t>Inf_optr/2019</t>
  </si>
  <si>
    <t>Inf_tras/2019</t>
  </si>
  <si>
    <t>Inf_rail/2019</t>
  </si>
  <si>
    <t>Inf_road/2019</t>
  </si>
  <si>
    <t>Inf_air/2019</t>
  </si>
  <si>
    <t>Inf_watr/2019</t>
  </si>
  <si>
    <t>Inf_cptr/2019</t>
  </si>
  <si>
    <t>Inf_otrs/2019</t>
  </si>
  <si>
    <t>Inf_comm/2019</t>
  </si>
  <si>
    <t>Inf_recr/2019</t>
  </si>
  <si>
    <t>Inf_avph/2019</t>
  </si>
  <si>
    <t>Inf_odur/2019</t>
  </si>
  <si>
    <t>Inf_orec/2019</t>
  </si>
  <si>
    <t>Inf_recs/2019</t>
  </si>
  <si>
    <t>Inf_news/2019</t>
  </si>
  <si>
    <t>Inf_holi/2019</t>
  </si>
  <si>
    <t>Inf_educ/2019</t>
  </si>
  <si>
    <t>Inf_cate/2019</t>
  </si>
  <si>
    <t>Inf_acco/2019</t>
  </si>
  <si>
    <t>Inf_pers/2019</t>
  </si>
  <si>
    <t>Inf_jewe/2019</t>
  </si>
  <si>
    <t>Inf_oper/2019</t>
  </si>
  <si>
    <t>Inf_sopr/2019</t>
  </si>
  <si>
    <t>Inf_insu/2019</t>
  </si>
  <si>
    <t>Inf_ofin/2019</t>
  </si>
  <si>
    <t>Inf_oser/2019</t>
  </si>
  <si>
    <t>HBS_rural_fnoa</t>
  </si>
  <si>
    <t>HBS_rural_brea</t>
  </si>
  <si>
    <t>HBS_rural_fish</t>
  </si>
  <si>
    <t>HBS_rural_milk</t>
  </si>
  <si>
    <t>HBS_rural_oils</t>
  </si>
  <si>
    <t>HBS_rural_vege</t>
  </si>
  <si>
    <t>HBS_rural_suga</t>
  </si>
  <si>
    <t>HBS_rural_foop</t>
  </si>
  <si>
    <t>HBS_rural_nona</t>
  </si>
  <si>
    <t>HBS_rural_altn</t>
  </si>
  <si>
    <t>HBS_rural_alco</t>
  </si>
  <si>
    <t>HBS_rural_toba</t>
  </si>
  <si>
    <t>HBS_rural_clfo</t>
  </si>
  <si>
    <t>HBS_rural_clot</t>
  </si>
  <si>
    <t>HBS_rural_foot</t>
  </si>
  <si>
    <t>HBS_rural_hous</t>
  </si>
  <si>
    <t>HBS_rural_aren</t>
  </si>
  <si>
    <t>HBS_rural_iren</t>
  </si>
  <si>
    <t>HBS_rural_main</t>
  </si>
  <si>
    <t>HBS_rural_wate</t>
  </si>
  <si>
    <t>HBS_rural_elgo</t>
  </si>
  <si>
    <t>HBS_rural_elec</t>
  </si>
  <si>
    <t>HBS_rural_ligu</t>
  </si>
  <si>
    <t>HBS_rural_sfue</t>
  </si>
  <si>
    <t>HBS_rural_heat</t>
  </si>
  <si>
    <t>HBS_rural_fuhh</t>
  </si>
  <si>
    <t>HBS_rural_fucf</t>
  </si>
  <si>
    <t>HBS_rural_fufu</t>
  </si>
  <si>
    <t>HBS_rural_carp</t>
  </si>
  <si>
    <t>HBS_rural_refa</t>
  </si>
  <si>
    <t>HBS_rural_hhte</t>
  </si>
  <si>
    <t>HBS_rural_hhap</t>
  </si>
  <si>
    <t>HBS_rural_glas</t>
  </si>
  <si>
    <t>HBS_rural_hgar</t>
  </si>
  <si>
    <t>HBS_rural_nond</t>
  </si>
  <si>
    <t>HBS_rural_dhhs</t>
  </si>
  <si>
    <t>HBS_rural_medi</t>
  </si>
  <si>
    <t>HBS_rural_outp</t>
  </si>
  <si>
    <t>HBS_rural_hosp</t>
  </si>
  <si>
    <t>HBS_rural_tran</t>
  </si>
  <si>
    <t>HBS_rural_vehi</t>
  </si>
  <si>
    <t>HBS_rural_actr</t>
  </si>
  <si>
    <t>HBS_rural_fltr</t>
  </si>
  <si>
    <t>HBS_rural_retr</t>
  </si>
  <si>
    <t>HBS_rural_optr</t>
  </si>
  <si>
    <t>HBS_rural_tras</t>
  </si>
  <si>
    <t>HBS_rural_rail</t>
  </si>
  <si>
    <t>HBS_rural_road</t>
  </si>
  <si>
    <t>HBS_rural_air</t>
  </si>
  <si>
    <t>HBS_rural_watr</t>
  </si>
  <si>
    <t>HBS_rural_cptr</t>
  </si>
  <si>
    <t>HBS_rural_otrs</t>
  </si>
  <si>
    <t>HBS_rural_comm</t>
  </si>
  <si>
    <t>HBS_rural_recr</t>
  </si>
  <si>
    <t>HBS_rural_avph</t>
  </si>
  <si>
    <t>HBS_rural_odur</t>
  </si>
  <si>
    <t>HBS_rural_orec</t>
  </si>
  <si>
    <t>HBS_rural_recs</t>
  </si>
  <si>
    <t>HBS_rural_news</t>
  </si>
  <si>
    <t>HBS_rural_holi</t>
  </si>
  <si>
    <t>HBS_rural_educ</t>
  </si>
  <si>
    <t>HBS_rural_rest</t>
  </si>
  <si>
    <t>HBS_rural_cate</t>
  </si>
  <si>
    <t>HBS_rural_acco</t>
  </si>
  <si>
    <t>HBS_rural_pers</t>
  </si>
  <si>
    <t>HBS_rural_peff</t>
  </si>
  <si>
    <t>HBS_rural_jewe</t>
  </si>
  <si>
    <t>HBS_rural_oper</t>
  </si>
  <si>
    <t>HBS_rural_sopr</t>
  </si>
  <si>
    <t>HBS_rural_insu</t>
  </si>
  <si>
    <t>HBS_rural_ofin</t>
  </si>
  <si>
    <t>HBS_rural_oser</t>
  </si>
  <si>
    <t>HBS_town_fnoa</t>
  </si>
  <si>
    <t>HBS_town_brea</t>
  </si>
  <si>
    <t>HBS_town_fish</t>
  </si>
  <si>
    <t>HBS_town_milk</t>
  </si>
  <si>
    <t>HBS_town_oils</t>
  </si>
  <si>
    <t>HBS_town_vege</t>
  </si>
  <si>
    <t>HBS_town_suga</t>
  </si>
  <si>
    <t>HBS_town_foop</t>
  </si>
  <si>
    <t>HBS_town_nona</t>
  </si>
  <si>
    <t>HBS_town_altn</t>
  </si>
  <si>
    <t>HBS_town_alco</t>
  </si>
  <si>
    <t>HBS_town_toba</t>
  </si>
  <si>
    <t>HBS_town_clfo</t>
  </si>
  <si>
    <t>HBS_town_clot</t>
  </si>
  <si>
    <t>HBS_town_foot</t>
  </si>
  <si>
    <t>HBS_town_hous</t>
  </si>
  <si>
    <t>HBS_town_aren</t>
  </si>
  <si>
    <t>HBS_town_iren</t>
  </si>
  <si>
    <t>HBS_town_main</t>
  </si>
  <si>
    <t>HBS_town_wate</t>
  </si>
  <si>
    <t>HBS_town_elgo</t>
  </si>
  <si>
    <t>HBS_town_elec</t>
  </si>
  <si>
    <t>HBS_town_ligu</t>
  </si>
  <si>
    <t>HBS_town_sfue</t>
  </si>
  <si>
    <t>HBS_town_heat</t>
  </si>
  <si>
    <t>HBS_town_fuhh</t>
  </si>
  <si>
    <t>HBS_town_fucf</t>
  </si>
  <si>
    <t>HBS_town_fufu</t>
  </si>
  <si>
    <t>HBS_town_carp</t>
  </si>
  <si>
    <t>HBS_town_refa</t>
  </si>
  <si>
    <t>HBS_town_hhte</t>
  </si>
  <si>
    <t>HBS_town_hhap</t>
  </si>
  <si>
    <t>HBS_town_glas</t>
  </si>
  <si>
    <t>HBS_town_hgar</t>
  </si>
  <si>
    <t>HBS_town_nond</t>
  </si>
  <si>
    <t>HBS_town_dhhs</t>
  </si>
  <si>
    <t>HBS_town_medi</t>
  </si>
  <si>
    <t>HBS_town_outp</t>
  </si>
  <si>
    <t>HBS_town_hosp</t>
  </si>
  <si>
    <t>HBS_town_tran</t>
  </si>
  <si>
    <t>HBS_town_vehi</t>
  </si>
  <si>
    <t>HBS_town_actr</t>
  </si>
  <si>
    <t>HBS_town_fltr</t>
  </si>
  <si>
    <t>HBS_town_retr</t>
  </si>
  <si>
    <t>HBS_town_optr</t>
  </si>
  <si>
    <t>HBS_town_tras</t>
  </si>
  <si>
    <t>HBS_town_rail</t>
  </si>
  <si>
    <t>HBS_town_road</t>
  </si>
  <si>
    <t>HBS_town_air</t>
  </si>
  <si>
    <t>HBS_town_watr</t>
  </si>
  <si>
    <t>HBS_town_cptr</t>
  </si>
  <si>
    <t>HBS_town_otrs</t>
  </si>
  <si>
    <t>HBS_town_comm</t>
  </si>
  <si>
    <t>HBS_town_recr</t>
  </si>
  <si>
    <t>HBS_town_avph</t>
  </si>
  <si>
    <t>HBS_town_odur</t>
  </si>
  <si>
    <t>HBS_town_orec</t>
  </si>
  <si>
    <t>HBS_town_recs</t>
  </si>
  <si>
    <t>HBS_town_news</t>
  </si>
  <si>
    <t>HBS_town_holi</t>
  </si>
  <si>
    <t>HBS_town_educ</t>
  </si>
  <si>
    <t>HBS_town_rest</t>
  </si>
  <si>
    <t>HBS_town_cate</t>
  </si>
  <si>
    <t>HBS_town_acco</t>
  </si>
  <si>
    <t>HBS_town_pers</t>
  </si>
  <si>
    <t>HBS_town_peff</t>
  </si>
  <si>
    <t>HBS_town_jewe</t>
  </si>
  <si>
    <t>HBS_town_oper</t>
  </si>
  <si>
    <t>HBS_town_sopr</t>
  </si>
  <si>
    <t>HBS_town_insu</t>
  </si>
  <si>
    <t>HBS_town_ofin</t>
  </si>
  <si>
    <t>HBS_town_oser</t>
  </si>
  <si>
    <t>HBS_city_fnoa</t>
  </si>
  <si>
    <t>HBS_city_brea</t>
  </si>
  <si>
    <t>HBS_city_fish</t>
  </si>
  <si>
    <t>HBS_city_milk</t>
  </si>
  <si>
    <t>HBS_city_oils</t>
  </si>
  <si>
    <t>HBS_city_vege</t>
  </si>
  <si>
    <t>HBS_city_suga</t>
  </si>
  <si>
    <t>HBS_city_foop</t>
  </si>
  <si>
    <t>HBS_city_nona</t>
  </si>
  <si>
    <t>HBS_city_altn</t>
  </si>
  <si>
    <t>HBS_city_alco</t>
  </si>
  <si>
    <t>HBS_city_toba</t>
  </si>
  <si>
    <t>HBS_city_clfo</t>
  </si>
  <si>
    <t>HBS_city_clot</t>
  </si>
  <si>
    <t>HBS_city_foot</t>
  </si>
  <si>
    <t>HBS_city_hous</t>
  </si>
  <si>
    <t>HBS_city_aren</t>
  </si>
  <si>
    <t>HBS_city_iren</t>
  </si>
  <si>
    <t>HBS_city_main</t>
  </si>
  <si>
    <t>HBS_city_wate</t>
  </si>
  <si>
    <t>HBS_city_elgo</t>
  </si>
  <si>
    <t>HBS_city_elec</t>
  </si>
  <si>
    <t>HBS_city_ligu</t>
  </si>
  <si>
    <t>HBS_city_sfue</t>
  </si>
  <si>
    <t>HBS_city_heat</t>
  </si>
  <si>
    <t>HBS_city_fuhh</t>
  </si>
  <si>
    <t>HBS_city_fucf</t>
  </si>
  <si>
    <t>HBS_city_fufu</t>
  </si>
  <si>
    <t>HBS_city_carp</t>
  </si>
  <si>
    <t>HBS_city_refa</t>
  </si>
  <si>
    <t>HBS_city_hhte</t>
  </si>
  <si>
    <t>HBS_city_hhap</t>
  </si>
  <si>
    <t>HBS_city_glas</t>
  </si>
  <si>
    <t>HBS_city_hgar</t>
  </si>
  <si>
    <t>HBS_city_nond</t>
  </si>
  <si>
    <t>HBS_city_dhhs</t>
  </si>
  <si>
    <t>HBS_city_medi</t>
  </si>
  <si>
    <t>HBS_city_outp</t>
  </si>
  <si>
    <t>HBS_city_hosp</t>
  </si>
  <si>
    <t>HBS_city_tran</t>
  </si>
  <si>
    <t>HBS_city_vehi</t>
  </si>
  <si>
    <t>HBS_city_actr</t>
  </si>
  <si>
    <t>HBS_city_fltr</t>
  </si>
  <si>
    <t>HBS_city_retr</t>
  </si>
  <si>
    <t>HBS_city_optr</t>
  </si>
  <si>
    <t>HBS_city_tras</t>
  </si>
  <si>
    <t>HBS_city_rail</t>
  </si>
  <si>
    <t>HBS_city_road</t>
  </si>
  <si>
    <t>HBS_city_air</t>
  </si>
  <si>
    <t>HBS_city_watr</t>
  </si>
  <si>
    <t>HBS_city_cptr</t>
  </si>
  <si>
    <t>HBS_city_otrs</t>
  </si>
  <si>
    <t>HBS_city_comm</t>
  </si>
  <si>
    <t>HBS_city_recr</t>
  </si>
  <si>
    <t>HBS_city_avph</t>
  </si>
  <si>
    <t>HBS_city_odur</t>
  </si>
  <si>
    <t>HBS_city_orec</t>
  </si>
  <si>
    <t>HBS_city_recs</t>
  </si>
  <si>
    <t>HBS_city_news</t>
  </si>
  <si>
    <t>HBS_city_holi</t>
  </si>
  <si>
    <t>HBS_city_educ</t>
  </si>
  <si>
    <t>HBS_city_rest</t>
  </si>
  <si>
    <t>HBS_city_cate</t>
  </si>
  <si>
    <t>HBS_city_acco</t>
  </si>
  <si>
    <t>HBS_city_pers</t>
  </si>
  <si>
    <t>HBS_city_peff</t>
  </si>
  <si>
    <t>HBS_city_jewe</t>
  </si>
  <si>
    <t>HBS_city_oper</t>
  </si>
  <si>
    <t>HBS_city_sopr</t>
  </si>
  <si>
    <t>HBS_city_insu</t>
  </si>
  <si>
    <t>HBS_city_ofin</t>
  </si>
  <si>
    <t>HBS_city_oser</t>
  </si>
  <si>
    <t>HBS_rural_fnoa/2015</t>
  </si>
  <si>
    <t>HBS_rural_brea/2015</t>
  </si>
  <si>
    <t>HBS_rural_fish/2015</t>
  </si>
  <si>
    <t>HBS_rural_milk/2015</t>
  </si>
  <si>
    <t>HBS_rural_oils/2015</t>
  </si>
  <si>
    <t>HBS_rural_vege/2015</t>
  </si>
  <si>
    <t>HBS_rural_suga/2015</t>
  </si>
  <si>
    <t>HBS_rural_foop/2015</t>
  </si>
  <si>
    <t>HBS_rural_nona/2015</t>
  </si>
  <si>
    <t>HBS_rural_altn/2015</t>
  </si>
  <si>
    <t>HBS_rural_alco/2015</t>
  </si>
  <si>
    <t>HBS_rural_toba/2015</t>
  </si>
  <si>
    <t>HBS_rural_clfo/2015</t>
  </si>
  <si>
    <t>HBS_rural_clot/2015</t>
  </si>
  <si>
    <t>HBS_rural_foot/2015</t>
  </si>
  <si>
    <t>HBS_rural_hous/2015</t>
  </si>
  <si>
    <t>HBS_rural_aren/2015</t>
  </si>
  <si>
    <t>HBS_rural_iren/2015</t>
  </si>
  <si>
    <t>HBS_rural_main/2015</t>
  </si>
  <si>
    <t>HBS_rural_wate/2015</t>
  </si>
  <si>
    <t>HBS_rural_elgo/2015</t>
  </si>
  <si>
    <t>HBS_rural_elec/2015</t>
  </si>
  <si>
    <t>HBS_rural_ligu/2015</t>
  </si>
  <si>
    <t>HBS_rural_sfue/2015</t>
  </si>
  <si>
    <t>HBS_rural_heat/2015</t>
  </si>
  <si>
    <t>HBS_rural_fuhh/2015</t>
  </si>
  <si>
    <t>HBS_rural_fucf/2015</t>
  </si>
  <si>
    <t>HBS_rural_fufu/2015</t>
  </si>
  <si>
    <t>HBS_rural_carp/2015</t>
  </si>
  <si>
    <t>HBS_rural_refa/2015</t>
  </si>
  <si>
    <t>HBS_rural_hhte/2015</t>
  </si>
  <si>
    <t>HBS_rural_hhap/2015</t>
  </si>
  <si>
    <t>HBS_rural_glas/2015</t>
  </si>
  <si>
    <t>HBS_rural_hgar/2015</t>
  </si>
  <si>
    <t>HBS_rural_nond/2015</t>
  </si>
  <si>
    <t>HBS_rural_dhhs/2015</t>
  </si>
  <si>
    <t>HBS_rural_medi/2015</t>
  </si>
  <si>
    <t>HBS_rural_outp/2015</t>
  </si>
  <si>
    <t>HBS_rural_hosp/2015</t>
  </si>
  <si>
    <t>HBS_rural_tran/2015</t>
  </si>
  <si>
    <t>HBS_rural_vehi/2015</t>
  </si>
  <si>
    <t>HBS_rural_actr/2015</t>
  </si>
  <si>
    <t>HBS_rural_fltr/2015</t>
  </si>
  <si>
    <t>HBS_rural_retr/2015</t>
  </si>
  <si>
    <t>HBS_rural_optr/2015</t>
  </si>
  <si>
    <t>HBS_rural_tras/2015</t>
  </si>
  <si>
    <t>HBS_rural_rail/2015</t>
  </si>
  <si>
    <t>HBS_rural_road/2015</t>
  </si>
  <si>
    <t>HBS_rural_air/2015</t>
  </si>
  <si>
    <t>HBS_rural_watr/2015</t>
  </si>
  <si>
    <t>HBS_rural_cptr/2015</t>
  </si>
  <si>
    <t>HBS_rural_otrs/2015</t>
  </si>
  <si>
    <t>HBS_rural_comm/2015</t>
  </si>
  <si>
    <t>HBS_rural_recr/2015</t>
  </si>
  <si>
    <t>HBS_rural_avph/2015</t>
  </si>
  <si>
    <t>HBS_rural_odur/2015</t>
  </si>
  <si>
    <t>HBS_rural_orec/2015</t>
  </si>
  <si>
    <t>HBS_rural_recs/2015</t>
  </si>
  <si>
    <t>HBS_rural_news/2015</t>
  </si>
  <si>
    <t>HBS_rural_holi/2015</t>
  </si>
  <si>
    <t>HBS_rural_educ/2015</t>
  </si>
  <si>
    <t>HBS_rural_rest/2015</t>
  </si>
  <si>
    <t>HBS_rural_cate/2015</t>
  </si>
  <si>
    <t>HBS_rural_acco/2015</t>
  </si>
  <si>
    <t>HBS_rural_pers/2015</t>
  </si>
  <si>
    <t>HBS_rural_peff/2015</t>
  </si>
  <si>
    <t>HBS_rural_jewe/2015</t>
  </si>
  <si>
    <t>HBS_rural_oper/2015</t>
  </si>
  <si>
    <t>HBS_rural_sopr/2015</t>
  </si>
  <si>
    <t>HBS_rural_insu/2015</t>
  </si>
  <si>
    <t>HBS_rural_ofin/2015</t>
  </si>
  <si>
    <t>HBS_rural_oser/2015</t>
  </si>
  <si>
    <t>HBS_town_fnoa/2015</t>
  </si>
  <si>
    <t>HBS_town_brea/2015</t>
  </si>
  <si>
    <t>HBS_town_fish/2015</t>
  </si>
  <si>
    <t>HBS_town_milk/2015</t>
  </si>
  <si>
    <t>HBS_town_oils/2015</t>
  </si>
  <si>
    <t>HBS_town_vege/2015</t>
  </si>
  <si>
    <t>HBS_town_suga/2015</t>
  </si>
  <si>
    <t>HBS_town_foop/2015</t>
  </si>
  <si>
    <t>HBS_town_nona/2015</t>
  </si>
  <si>
    <t>HBS_town_altn/2015</t>
  </si>
  <si>
    <t>HBS_town_alco/2015</t>
  </si>
  <si>
    <t>HBS_town_toba/2015</t>
  </si>
  <si>
    <t>HBS_town_clfo/2015</t>
  </si>
  <si>
    <t>HBS_town_clot/2015</t>
  </si>
  <si>
    <t>HBS_town_foot/2015</t>
  </si>
  <si>
    <t>HBS_town_hous/2015</t>
  </si>
  <si>
    <t>HBS_town_aren/2015</t>
  </si>
  <si>
    <t>HBS_town_iren/2015</t>
  </si>
  <si>
    <t>HBS_town_main/2015</t>
  </si>
  <si>
    <t>HBS_town_wate/2015</t>
  </si>
  <si>
    <t>HBS_town_elgo/2015</t>
  </si>
  <si>
    <t>HBS_town_elec/2015</t>
  </si>
  <si>
    <t>HBS_town_ligu/2015</t>
  </si>
  <si>
    <t>HBS_town_sfue/2015</t>
  </si>
  <si>
    <t>HBS_town_heat/2015</t>
  </si>
  <si>
    <t>HBS_town_fuhh/2015</t>
  </si>
  <si>
    <t>HBS_town_fucf/2015</t>
  </si>
  <si>
    <t>HBS_town_fufu/2015</t>
  </si>
  <si>
    <t>HBS_town_carp/2015</t>
  </si>
  <si>
    <t>HBS_town_refa/2015</t>
  </si>
  <si>
    <t>HBS_town_hhte/2015</t>
  </si>
  <si>
    <t>HBS_town_hhap/2015</t>
  </si>
  <si>
    <t>HBS_town_glas/2015</t>
  </si>
  <si>
    <t>HBS_town_hgar/2015</t>
  </si>
  <si>
    <t>HBS_town_nond/2015</t>
  </si>
  <si>
    <t>HBS_town_dhhs/2015</t>
  </si>
  <si>
    <t>HBS_town_medi/2015</t>
  </si>
  <si>
    <t>HBS_town_outp/2015</t>
  </si>
  <si>
    <t>HBS_town_hosp/2015</t>
  </si>
  <si>
    <t>HBS_town_tran/2015</t>
  </si>
  <si>
    <t>HBS_town_vehi/2015</t>
  </si>
  <si>
    <t>HBS_town_actr/2015</t>
  </si>
  <si>
    <t>HBS_town_fltr/2015</t>
  </si>
  <si>
    <t>HBS_town_retr/2015</t>
  </si>
  <si>
    <t>HBS_town_optr/2015</t>
  </si>
  <si>
    <t>HBS_town_tras/2015</t>
  </si>
  <si>
    <t>HBS_town_rail/2015</t>
  </si>
  <si>
    <t>HBS_town_road/2015</t>
  </si>
  <si>
    <t>HBS_town_air/2015</t>
  </si>
  <si>
    <t>HBS_town_watr/2015</t>
  </si>
  <si>
    <t>HBS_town_cptr/2015</t>
  </si>
  <si>
    <t>HBS_town_otrs/2015</t>
  </si>
  <si>
    <t>HBS_town_comm/2015</t>
  </si>
  <si>
    <t>HBS_town_recr/2015</t>
  </si>
  <si>
    <t>HBS_town_avph/2015</t>
  </si>
  <si>
    <t>HBS_town_odur/2015</t>
  </si>
  <si>
    <t>HBS_town_orec/2015</t>
  </si>
  <si>
    <t>HBS_town_recs/2015</t>
  </si>
  <si>
    <t>HBS_town_news/2015</t>
  </si>
  <si>
    <t>HBS_town_holi/2015</t>
  </si>
  <si>
    <t>HBS_town_educ/2015</t>
  </si>
  <si>
    <t>HBS_town_rest/2015</t>
  </si>
  <si>
    <t>HBS_town_cate/2015</t>
  </si>
  <si>
    <t>HBS_town_acco/2015</t>
  </si>
  <si>
    <t>HBS_town_pers/2015</t>
  </si>
  <si>
    <t>HBS_town_peff/2015</t>
  </si>
  <si>
    <t>HBS_town_jewe/2015</t>
  </si>
  <si>
    <t>HBS_town_oper/2015</t>
  </si>
  <si>
    <t>HBS_town_sopr/2015</t>
  </si>
  <si>
    <t>HBS_town_insu/2015</t>
  </si>
  <si>
    <t>HBS_town_ofin/2015</t>
  </si>
  <si>
    <t>HBS_town_oser/2015</t>
  </si>
  <si>
    <t>HBS_city_fnoa/2015</t>
  </si>
  <si>
    <t>HBS_city_brea/2015</t>
  </si>
  <si>
    <t>HBS_city_fish/2015</t>
  </si>
  <si>
    <t>HBS_city_milk/2015</t>
  </si>
  <si>
    <t>HBS_city_oils/2015</t>
  </si>
  <si>
    <t>HBS_city_vege/2015</t>
  </si>
  <si>
    <t>HBS_city_suga/2015</t>
  </si>
  <si>
    <t>HBS_city_foop/2015</t>
  </si>
  <si>
    <t>HBS_city_nona/2015</t>
  </si>
  <si>
    <t>HBS_city_altn/2015</t>
  </si>
  <si>
    <t>HBS_city_alco/2015</t>
  </si>
  <si>
    <t>HBS_city_toba/2015</t>
  </si>
  <si>
    <t>HBS_city_clfo/2015</t>
  </si>
  <si>
    <t>HBS_city_clot/2015</t>
  </si>
  <si>
    <t>HBS_city_foot/2015</t>
  </si>
  <si>
    <t>HBS_city_hous/2015</t>
  </si>
  <si>
    <t>HBS_city_aren/2015</t>
  </si>
  <si>
    <t>HBS_city_iren/2015</t>
  </si>
  <si>
    <t>HBS_city_main/2015</t>
  </si>
  <si>
    <t>HBS_city_wate/2015</t>
  </si>
  <si>
    <t>HBS_city_elgo/2015</t>
  </si>
  <si>
    <t>HBS_city_elec/2015</t>
  </si>
  <si>
    <t>HBS_city_ligu/2015</t>
  </si>
  <si>
    <t>HBS_city_sfue/2015</t>
  </si>
  <si>
    <t>HBS_city_heat/2015</t>
  </si>
  <si>
    <t>HBS_city_fuhh/2015</t>
  </si>
  <si>
    <t>HBS_city_fucf/2015</t>
  </si>
  <si>
    <t>HBS_city_fufu/2015</t>
  </si>
  <si>
    <t>HBS_city_carp/2015</t>
  </si>
  <si>
    <t>HBS_city_refa/2015</t>
  </si>
  <si>
    <t>HBS_city_hhte/2015</t>
  </si>
  <si>
    <t>HBS_city_hhap/2015</t>
  </si>
  <si>
    <t>HBS_city_glas/2015</t>
  </si>
  <si>
    <t>HBS_city_hgar/2015</t>
  </si>
  <si>
    <t>HBS_city_nond/2015</t>
  </si>
  <si>
    <t>HBS_city_dhhs/2015</t>
  </si>
  <si>
    <t>HBS_city_medi/2015</t>
  </si>
  <si>
    <t>HBS_city_outp/2015</t>
  </si>
  <si>
    <t>HBS_city_hosp/2015</t>
  </si>
  <si>
    <t>HBS_city_tran/2015</t>
  </si>
  <si>
    <t>HBS_city_vehi/2015</t>
  </si>
  <si>
    <t>HBS_city_actr/2015</t>
  </si>
  <si>
    <t>HBS_city_fltr/2015</t>
  </si>
  <si>
    <t>HBS_city_retr/2015</t>
  </si>
  <si>
    <t>HBS_city_optr/2015</t>
  </si>
  <si>
    <t>HBS_city_tras/2015</t>
  </si>
  <si>
    <t>HBS_city_rail/2015</t>
  </si>
  <si>
    <t>HBS_city_road/2015</t>
  </si>
  <si>
    <t>HBS_city_air/2015</t>
  </si>
  <si>
    <t>HBS_city_watr/2015</t>
  </si>
  <si>
    <t>HBS_city_cptr/2015</t>
  </si>
  <si>
    <t>HBS_city_otrs/2015</t>
  </si>
  <si>
    <t>HBS_city_comm/2015</t>
  </si>
  <si>
    <t>HBS_city_recr/2015</t>
  </si>
  <si>
    <t>HBS_city_avph/2015</t>
  </si>
  <si>
    <t>HBS_city_odur/2015</t>
  </si>
  <si>
    <t>HBS_city_orec/2015</t>
  </si>
  <si>
    <t>HBS_city_recs/2015</t>
  </si>
  <si>
    <t>HBS_city_news/2015</t>
  </si>
  <si>
    <t>HBS_city_holi/2015</t>
  </si>
  <si>
    <t>HBS_city_educ/2015</t>
  </si>
  <si>
    <t>HBS_city_rest/2015</t>
  </si>
  <si>
    <t>HBS_city_cate/2015</t>
  </si>
  <si>
    <t>HBS_city_acco/2015</t>
  </si>
  <si>
    <t>HBS_city_pers/2015</t>
  </si>
  <si>
    <t>HBS_city_peff/2015</t>
  </si>
  <si>
    <t>HBS_city_jewe/2015</t>
  </si>
  <si>
    <t>HBS_city_oper/2015</t>
  </si>
  <si>
    <t>HBS_city_sopr/2015</t>
  </si>
  <si>
    <t>HBS_city_insu/2015</t>
  </si>
  <si>
    <t>HBS_city_ofin/2015</t>
  </si>
  <si>
    <t>HBS_city_oser/2015</t>
  </si>
  <si>
    <t>en_cons_nonres_gas/2005-2016</t>
  </si>
  <si>
    <t>en_cons_nonres_oil/2005-2016</t>
  </si>
  <si>
    <t>en_cons_nonres_coal/2005-2016</t>
  </si>
  <si>
    <t>en_cons_nonres_el/2005-2016</t>
  </si>
  <si>
    <t>en_cons_nonres_heat/2016</t>
  </si>
  <si>
    <t>en_cons_nonres_re/2016</t>
  </si>
  <si>
    <t>en_cons_proff/2016</t>
  </si>
  <si>
    <t>en_cons_publ/2016</t>
  </si>
  <si>
    <t>en_cons_wh_tr/2016</t>
  </si>
  <si>
    <t>en_cons_ho_re/2016</t>
  </si>
  <si>
    <t>en_cons_heca/2016</t>
  </si>
  <si>
    <t>en_cons_educ/2016</t>
  </si>
  <si>
    <t>el_ef/2021</t>
  </si>
  <si>
    <t>floor_area/2019</t>
  </si>
  <si>
    <t>Household Budget Survey (HBS), Rural areas, Expenditure per mille: Food and non-alcoholic beverages</t>
  </si>
  <si>
    <t>Household Budget Survey (HBS), Rural areas, Expenditure per mille: Food</t>
  </si>
  <si>
    <t>Household Budget Survey (HBS), Rural areas, Expenditure per mille: Bread and cereals</t>
  </si>
  <si>
    <t>Household Budget Survey (HBS), Rural areas, Expenditure per mille: Meat</t>
  </si>
  <si>
    <t>Household Budget Survey (HBS), Rural areas, Expenditure per mille: Fish and seafood</t>
  </si>
  <si>
    <t>Household Budget Survey (HBS), Rural areas, Expenditure per mille: Milk. Cheese and eggs</t>
  </si>
  <si>
    <t>Household Budget Survey (HBS), Rural areas, Expenditure per mille: Oils and fats</t>
  </si>
  <si>
    <t>Household Budget Survey (HBS), Rural areas, Expenditure per mille: Fruit</t>
  </si>
  <si>
    <t>Household Budget Survey (HBS), Rural areas, Expenditure per mille: Vegetables</t>
  </si>
  <si>
    <t>Household Budget Survey (HBS), Rural areas, Expenditure per mille: Sugar, jam, honey, chocolate and confectionery</t>
  </si>
  <si>
    <t>Household Budget Survey (HBS), Rural areas, Expenditure per mille: Food products n.e.c.</t>
  </si>
  <si>
    <t>Household Budget Survey (HBS), Rural areas, Expenditure per mille: Non-alcoholic beverages</t>
  </si>
  <si>
    <t>Household Budget Survey (HBS), Rural areas, Expenditure per mille: Alcoholic beverages, tobacco and narcotics</t>
  </si>
  <si>
    <t>Household Budget Survey (HBS), Rural areas, Expenditure per mille: Alcoholic beverages</t>
  </si>
  <si>
    <t>Household Budget Survey (HBS), Rural areas, Expenditure per mille: Tobacco</t>
  </si>
  <si>
    <t>Household Budget Survey (HBS), Rural areas, Expenditure per mille: Clothing and foorwear</t>
  </si>
  <si>
    <t>Household Budget Survey (HBS), Rural areas, Expenditure per mille: Clothing</t>
  </si>
  <si>
    <t>Household Budget Survey (HBS), Rural areas, Expenditure per mille: Footwear</t>
  </si>
  <si>
    <t>Household Budget Survey (HBS), Rural areas, Expenditure per mille: Housing, water, electricity, gas and other fuels</t>
  </si>
  <si>
    <t>Household Budget Survey (HBS), Rural areas, Expenditure per mille: Actual rentals for housing</t>
  </si>
  <si>
    <t>Household Budget Survey (HBS), Rural areas, Expenditure per mille: Imputed rentals for housing</t>
  </si>
  <si>
    <t>Household Budget Survey (HBS), Rural areas, Expenditure per mille: Maintenance and repair of the dwelling</t>
  </si>
  <si>
    <t>Household Budget Survey (HBS), Rural areas, Expenditure per mille: Water supply and miscellaneous services relating to the dwelling</t>
  </si>
  <si>
    <t>Household Budget Survey (HBS), Rural areas, Expenditure per mille: Electricity, gas and other fuels</t>
  </si>
  <si>
    <t>Household Budget Survey (HBS), Rural areas, Expenditure per mille: Electricity</t>
  </si>
  <si>
    <t>Household Budget Survey (HBS), Rural areas, Expenditure per mille: Gas</t>
  </si>
  <si>
    <t>Household Budget Survey (HBS), Rural areas, Expenditure per mille: Liquid fuels</t>
  </si>
  <si>
    <t>Household Budget Survey (HBS), Rural areas, Expenditure per mille: Solid fuels</t>
  </si>
  <si>
    <t>Household Budget Survey (HBS), Rural areas, Expenditure per mille: Furnishing, household equipment and routine household maintenance</t>
  </si>
  <si>
    <t>Household Budget Survey (HBS), Rural areas, Expenditure per mille: Furniture and furnishings, carpets and other floor coverings</t>
  </si>
  <si>
    <t>Household Budget Survey (HBS), Rural areas, Expenditure per mille: Furniture and furnishings</t>
  </si>
  <si>
    <t>Household Budget Survey (HBS), Rural areas, Expenditure per mille: Carpets and other floor coverings</t>
  </si>
  <si>
    <t>Household Budget Survey (HBS), Rural areas, Expenditure per mille: Household textiles</t>
  </si>
  <si>
    <t>Household Budget Survey (HBS), Rural areas, Expenditure per mille: Household appliances</t>
  </si>
  <si>
    <t>Household Budget Survey (HBS), Rural areas, Expenditure per mille: Glassware, tableware and household utensils</t>
  </si>
  <si>
    <t>Household Budget Survey (HBS), Rural areas, Expenditure per mille: Tools and equipment for house and garden</t>
  </si>
  <si>
    <t>Household Budget Survey (HBS), Rural areas, Expenditure per mille: Goods and services for routine household maintenance</t>
  </si>
  <si>
    <t>Household Budget Survey (HBS), Rural areas, Expenditure per mille: Non-durable household goods</t>
  </si>
  <si>
    <t>Household Budget Survey (HBS), Rural areas, Expenditure per mille: Domestic services and household services</t>
  </si>
  <si>
    <t>Household Budget Survey (HBS), Rural areas, Expenditure per mille: Health</t>
  </si>
  <si>
    <t>Household Budget Survey (HBS), Rural areas, Expenditure per mille: Medical products, appliances and equipment</t>
  </si>
  <si>
    <t>Household Budget Survey (HBS), Rural areas, Expenditure per mille: Outpatient services</t>
  </si>
  <si>
    <t>Household Budget Survey (HBS), Rural areas, Expenditure per mille: Hospital services</t>
  </si>
  <si>
    <t>Household Budget Survey (HBS), Rural areas, Expenditure per mille: Transport</t>
  </si>
  <si>
    <t>Household Budget Survey (HBS), Rural areas, Expenditure per mille: Purchase of vehicles</t>
  </si>
  <si>
    <t>Household Budget Survey (HBS), Rural areas, Expenditure per mille: Operation of personal transport equipment</t>
  </si>
  <si>
    <t>Household Budget Survey (HBS), Rural areas, Expenditure per mille: Spare parts and accessories for personal transport equipment</t>
  </si>
  <si>
    <t>Household Budget Survey (HBS), Rural areas, Expenditure per mille: Fuels and lubricants for personal transport equipment</t>
  </si>
  <si>
    <t>Household Budget Survey (HBS), Rural areas, Expenditure per mille: Maintenance and repair of personal transport equipment</t>
  </si>
  <si>
    <t>Household Budget Survey (HBS), Rural areas, Expenditure per mille: Other services in respect of personal transport equipment</t>
  </si>
  <si>
    <t>Household Budget Survey (HBS), Rural areas, Expenditure per mille: Transport services</t>
  </si>
  <si>
    <t>Household Budget Survey (HBS), Rural areas, Expenditure per mille: Passenger transport by railway</t>
  </si>
  <si>
    <t>Household Budget Survey (HBS), Rural areas, Expenditure per mille: Passenger transport by road</t>
  </si>
  <si>
    <t>Household Budget Survey (HBS), Rural areas, Expenditure per mille: Passenger transport by air</t>
  </si>
  <si>
    <t>Household Budget Survey (HBS), Rural areas, Expenditure per mille: Passenger transport by sea anbd inland waterway</t>
  </si>
  <si>
    <t>Household Budget Survey (HBS), Rural areas, Expenditure per mille: Other purchased transport services</t>
  </si>
  <si>
    <t>Household Budget Survey (HBS), Rural areas, Expenditure per mille: Communications</t>
  </si>
  <si>
    <t>Household Budget Survey (HBS), Rural areas, Expenditure per mille: Recreation and culture</t>
  </si>
  <si>
    <t>Household Budget Survey (HBS), Rural areas, Expenditure per mille: Audio-visual, photographic and information processing equipment</t>
  </si>
  <si>
    <t>Household Budget Survey (HBS), Rural areas, Expenditure per mille: Other major durables for recreation and culture</t>
  </si>
  <si>
    <t>Household Budget Survey (HBS), Rural areas, Expenditure per mille: Other recreational items and equipment, gardens and pets</t>
  </si>
  <si>
    <t>Household Budget Survey (HBS), Rural areas, Expenditure per mille: Recreational and cultural services</t>
  </si>
  <si>
    <t>Household Budget Survey (HBS), Rural areas, Expenditure per mille: Newspapers, books and stationery</t>
  </si>
  <si>
    <t>Household Budget Survey (HBS), Rural areas, Expenditure per mille: Package holidays</t>
  </si>
  <si>
    <t>Household Budget Survey (HBS), Rural areas, Expenditure per mille: Education</t>
  </si>
  <si>
    <t>Household Budget Survey (HBS), Rural areas, Expenditure per mille: Restaurants and hotels</t>
  </si>
  <si>
    <t>Household Budget Survey (HBS), Rural areas, Expenditure per mille: Catering services</t>
  </si>
  <si>
    <t>Household Budget Survey (HBS), Rural areas, Expenditure per mille: Accommodation services</t>
  </si>
  <si>
    <t>Household Budget Survey (HBS), Rural areas, Expenditure per mille: Miscellaneous goods and services</t>
  </si>
  <si>
    <t>Household Budget Survey (HBS), Rural areas, Expenditure per mille: Personal care</t>
  </si>
  <si>
    <t>Household Budget Survey (HBS), Rural areas, Expenditure per mille: Personal effects n.e.c.</t>
  </si>
  <si>
    <t>Household Budget Survey (HBS), Rural areas, Expenditure per mille: Jewellery, clocks and watches</t>
  </si>
  <si>
    <t>Household Budget Survey (HBS), Rural areas, Expenditure per mille: Other personal effects</t>
  </si>
  <si>
    <t>Household Budget Survey (HBS), Rural areas, Expenditure per mille: Social protection</t>
  </si>
  <si>
    <t>Household Budget Survey (HBS), Rural areas, Expenditure per mille: Insurance</t>
  </si>
  <si>
    <t>Household Budget Survey (HBS), Rural areas, Expenditure per mille: Financial services n.e.c.</t>
  </si>
  <si>
    <t>Household Budget Survey (HBS), Rural areas, Expenditure per mille: Other services n.e.c.</t>
  </si>
  <si>
    <t>HBS_Rural_Food and non-alcoholic beverages</t>
  </si>
  <si>
    <t>HBS_Rural_Food</t>
  </si>
  <si>
    <t>HBS_Rural_Bread and cereals</t>
  </si>
  <si>
    <t>HBS_Rural_Meat</t>
  </si>
  <si>
    <t>HBS_Rural_Fish and seafood</t>
  </si>
  <si>
    <t>HBS_Rural_Milk. Cheese and eggs</t>
  </si>
  <si>
    <t>HBS_Rural_Oils and fats</t>
  </si>
  <si>
    <t>HBS_Rural_Fruit</t>
  </si>
  <si>
    <t>HBS_Rural_Vegetables</t>
  </si>
  <si>
    <t>HBS_Rural_Sugar, jam, honey, chocolate and confectionery</t>
  </si>
  <si>
    <t>HBS_Rural_Food products n.e.c.</t>
  </si>
  <si>
    <t>HBS_Rural_Non-alcoholic beverages</t>
  </si>
  <si>
    <t>HBS_Rural_Alcoholic beverages, tobacco and narcotics</t>
  </si>
  <si>
    <t>HBS_Rural_Alcoholic beverages</t>
  </si>
  <si>
    <t>HBS_Rural_Tobacco</t>
  </si>
  <si>
    <t>HBS_Rural_Clothing and foorwear</t>
  </si>
  <si>
    <t>HBS_Rural_Clothing</t>
  </si>
  <si>
    <t>HBS_Rural_Footwear</t>
  </si>
  <si>
    <t>HBS_Rural_Housing, water, electricity, gas and other fuels</t>
  </si>
  <si>
    <t>HBS_Rural_Actual rentals for housing</t>
  </si>
  <si>
    <t>HBS_Rural_Imputed rentals for housing</t>
  </si>
  <si>
    <t>HBS_Rural_Maintenance and repair of the dwelling</t>
  </si>
  <si>
    <t>HBS_Rural_Water supply and miscellaneous services relating to the dwelling</t>
  </si>
  <si>
    <t>HBS_Rural_Electricity, gas and other fuels</t>
  </si>
  <si>
    <t>HBS_Rural_Electricity</t>
  </si>
  <si>
    <t>HBS_Rural_Gas</t>
  </si>
  <si>
    <t>HBS_Rural_Liquid fuels</t>
  </si>
  <si>
    <t>HBS_Rural_Solid fuels</t>
  </si>
  <si>
    <t>HBS_Rural_Furnishing, household equipment and routine household maintenance</t>
  </si>
  <si>
    <t>HBS_Rural_Furniture and furnishings, carpets and other floor coverings</t>
  </si>
  <si>
    <t>HBS_Rural_Furniture and furnishings</t>
  </si>
  <si>
    <t>HBS_Rural_Carpets and other floor coverings</t>
  </si>
  <si>
    <t>HBS_Rural_Household textiles</t>
  </si>
  <si>
    <t>HBS_Rural_Household appliances</t>
  </si>
  <si>
    <t>HBS_Rural_Glassware, tableware and household utensils</t>
  </si>
  <si>
    <t>HBS_Rural_Tools and equipment for house and garden</t>
  </si>
  <si>
    <t>HBS_Rural_Goods and services for routine household maintenance</t>
  </si>
  <si>
    <t>HBS_Rural_Non-durable household goods</t>
  </si>
  <si>
    <t>HBS_Rural_Domestic services and household services</t>
  </si>
  <si>
    <t>HBS_Rural_Health</t>
  </si>
  <si>
    <t>HBS_Rural_Medical products, appliances and equipment</t>
  </si>
  <si>
    <t>HBS_Rural_Outpatient services</t>
  </si>
  <si>
    <t>HBS_Rural_Hospital services</t>
  </si>
  <si>
    <t>HBS_Rural_Transport</t>
  </si>
  <si>
    <t>HBS_Rural_Purchase of vehicles</t>
  </si>
  <si>
    <t>HBS_Rural_Operation of personal transport equipment</t>
  </si>
  <si>
    <t>HBS_Rural_Spare parts and accessories for personal transport equipment</t>
  </si>
  <si>
    <t>HBS_Rural_Fuels and lubricants for personal transport equipment</t>
  </si>
  <si>
    <t>HBS_Rural_Maintenance and repair of personal transport equipment</t>
  </si>
  <si>
    <t>HBS_Rural_Other services in respect of personal transport equipment</t>
  </si>
  <si>
    <t>HBS_Rural_Transport services</t>
  </si>
  <si>
    <t>HBS_Rural_Passenger transport by railway</t>
  </si>
  <si>
    <t>HBS_Rural_Passenger transport by road</t>
  </si>
  <si>
    <t>HBS_Rural_Passenger transport by air</t>
  </si>
  <si>
    <t>HBS_Rural_Passenger transport by sea anbd inland waterway</t>
  </si>
  <si>
    <t>HBS_Rural_Other purchased transport services</t>
  </si>
  <si>
    <t>HBS_Rural_Communications</t>
  </si>
  <si>
    <t>HBS_Rural_Recreation and culture</t>
  </si>
  <si>
    <t>HBS_Rural_Audio-visual, photographic and information processing equipment</t>
  </si>
  <si>
    <t>HBS_Rural_Other major durables for recreation and culture</t>
  </si>
  <si>
    <t>HBS_Rural_Other recreational items and equipment, gardens and pets</t>
  </si>
  <si>
    <t>HBS_Rural_Recreational and cultural services</t>
  </si>
  <si>
    <t>HBS_Rural_Newspapers, books and stationery</t>
  </si>
  <si>
    <t>HBS_Rural_Package holidays</t>
  </si>
  <si>
    <t>HBS_Rural_Education</t>
  </si>
  <si>
    <t>HBS_Rural_Restaurants and hotels</t>
  </si>
  <si>
    <t>HBS_Rural_Catering services</t>
  </si>
  <si>
    <t>HBS_Rural_Accommodation services</t>
  </si>
  <si>
    <t>HBS_Rural_Miscellaneous goods and services</t>
  </si>
  <si>
    <t>HBS_Rural_Personal care</t>
  </si>
  <si>
    <t>HBS_Rural_Personal effects n.e.c.</t>
  </si>
  <si>
    <t>HBS_Rural_Jewellery, clocks and watches</t>
  </si>
  <si>
    <t>HBS_Rural_Other personal effects</t>
  </si>
  <si>
    <t>HBS_Rural_Social protection</t>
  </si>
  <si>
    <t>HBS_Rural_Insurance</t>
  </si>
  <si>
    <t>HBS_Rural_Financial services n.e.c.</t>
  </si>
  <si>
    <t>HBS_Rural_Other services n.e.c.</t>
  </si>
  <si>
    <t>HBS_Town_Food</t>
  </si>
  <si>
    <t>HBS_Town_Bread and cereals</t>
  </si>
  <si>
    <t>HBS_Town_Meat</t>
  </si>
  <si>
    <t>HBS_Town_Fish and seafood</t>
  </si>
  <si>
    <t>HBS_Town_Milk. Cheese and eggs</t>
  </si>
  <si>
    <t>HBS_Town_Oils and fats</t>
  </si>
  <si>
    <t>HBS_Town_Fruit</t>
  </si>
  <si>
    <t>HBS_Town_Vegetables</t>
  </si>
  <si>
    <t>HBS_Town_Sugar, jam, honey, chocolate and confectionery</t>
  </si>
  <si>
    <t>HBS_Town_Food products n.e.c.</t>
  </si>
  <si>
    <t>HBS_Town_Non-alcoholic beverages</t>
  </si>
  <si>
    <t>HBS_Town_Alcoholic beverages, tobacco and narcotics</t>
  </si>
  <si>
    <t>HBS_Town_Alcoholic beverages</t>
  </si>
  <si>
    <t>HBS_Town_Tobacco</t>
  </si>
  <si>
    <t>HBS_Town_Clothing and foorwear</t>
  </si>
  <si>
    <t>HBS_Town_Clothing</t>
  </si>
  <si>
    <t>HBS_Town_Footwear</t>
  </si>
  <si>
    <t>HBS_Town_Housing, water, electricity, gas and other fuels</t>
  </si>
  <si>
    <t>HBS_Town_Actual rentals for housing</t>
  </si>
  <si>
    <t>HBS_Town_Imputed rentals for housing</t>
  </si>
  <si>
    <t>HBS_Town_Maintenance and repair of the dwelling</t>
  </si>
  <si>
    <t>HBS_Town_Water supply and miscellaneous services relating to the dwelling</t>
  </si>
  <si>
    <t>HBS_Town_Electricity, gas and other fuels</t>
  </si>
  <si>
    <t>HBS_Town_Electricity</t>
  </si>
  <si>
    <t>HBS_Town_Gas</t>
  </si>
  <si>
    <t>HBS_Town_Liquid fuels</t>
  </si>
  <si>
    <t>HBS_Town_Solid fuels</t>
  </si>
  <si>
    <t>HBS_Town_Furnishing, household equipment and routine household maintenance</t>
  </si>
  <si>
    <t>HBS_Town_Furniture and furnishings, carpets and other floor coverings</t>
  </si>
  <si>
    <t>HBS_Town_Furniture and furnishings</t>
  </si>
  <si>
    <t>HBS_Town_Carpets and other floor coverings</t>
  </si>
  <si>
    <t>HBS_Town_Household textiles</t>
  </si>
  <si>
    <t>HBS_Town_Household appliances</t>
  </si>
  <si>
    <t>HBS_Town_Glassware, tableware and household utensils</t>
  </si>
  <si>
    <t>HBS_Town_Tools and equipment for house and garden</t>
  </si>
  <si>
    <t>HBS_Town_Goods and services for routine household maintenance</t>
  </si>
  <si>
    <t>HBS_Town_Non-durable household goods</t>
  </si>
  <si>
    <t>HBS_Town_Domestic services and household services</t>
  </si>
  <si>
    <t>HBS_Town_Health</t>
  </si>
  <si>
    <t>HBS_Town_Medical products, appliances and equipment</t>
  </si>
  <si>
    <t>HBS_Town_Outpatient services</t>
  </si>
  <si>
    <t>HBS_Town_Hospital services</t>
  </si>
  <si>
    <t>HBS_Town_Transport</t>
  </si>
  <si>
    <t>HBS_Town_Purchase of vehicles</t>
  </si>
  <si>
    <t>HBS_Town_Operation of personal transport equipment</t>
  </si>
  <si>
    <t>HBS_Town_Spare parts and accessories for personal transport equipment</t>
  </si>
  <si>
    <t>HBS_Town_Fuels and lubricants for personal transport equipment</t>
  </si>
  <si>
    <t>HBS_Town_Maintenance and repair of personal transport equipment</t>
  </si>
  <si>
    <t>HBS_Town_Other services in respect of personal transport equipment</t>
  </si>
  <si>
    <t>HBS_Town_Transport services</t>
  </si>
  <si>
    <t>HBS_Town_Passenger transport by railway</t>
  </si>
  <si>
    <t>HBS_Town_Passenger transport by road</t>
  </si>
  <si>
    <t>HBS_Town_Passenger transport by air</t>
  </si>
  <si>
    <t>HBS_Town_Passenger transport by sea anbd inland waterway</t>
  </si>
  <si>
    <t>HBS_Town_Other purchased transport services</t>
  </si>
  <si>
    <t>HBS_Town_Communications</t>
  </si>
  <si>
    <t>HBS_Town_Recreation and culture</t>
  </si>
  <si>
    <t>HBS_Town_Audio-visual, photographic and information processing equipment</t>
  </si>
  <si>
    <t>HBS_Town_Other major durables for recreation and culture</t>
  </si>
  <si>
    <t>HBS_Town_Other recreational items and equipment, gardens and pets</t>
  </si>
  <si>
    <t>HBS_Town_Recreational and cultural services</t>
  </si>
  <si>
    <t>HBS_Town_Newspapers, books and stationery</t>
  </si>
  <si>
    <t>HBS_Town_Package holidays</t>
  </si>
  <si>
    <t>HBS_Town_Education</t>
  </si>
  <si>
    <t>HBS_Town_Restaurants and hotels</t>
  </si>
  <si>
    <t>HBS_Town_Catering services</t>
  </si>
  <si>
    <t>HBS_Town_Accommodation services</t>
  </si>
  <si>
    <t>HBS_Town_Miscellaneous goods and services</t>
  </si>
  <si>
    <t>HBS_Town_Personal care</t>
  </si>
  <si>
    <t>HBS_Town_Personal effects n.e.c.</t>
  </si>
  <si>
    <t>HBS_Town_Jewellery, clocks and watches</t>
  </si>
  <si>
    <t>HBS_Town_Other personal effects</t>
  </si>
  <si>
    <t>HBS_Town_Social protection</t>
  </si>
  <si>
    <t>HBS_Town_Insurance</t>
  </si>
  <si>
    <t>HBS_Town_Financial services n.e.c.</t>
  </si>
  <si>
    <t>HBS_Town_Other services n.e.c.</t>
  </si>
  <si>
    <t>HBS_Town_Food and non-alcoholic beverages</t>
  </si>
  <si>
    <t>Household Budget Survey (HBS), Towns, Expenditure per mille: Food and non-alcoholic beverages</t>
  </si>
  <si>
    <t>Household Budget Survey (HBS), Towns, Expenditure per mille: Food</t>
  </si>
  <si>
    <t>Household Budget Survey (HBS), Towns, Expenditure per mille: Bread and cereals</t>
  </si>
  <si>
    <t>Household Budget Survey (HBS), Towns, Expenditure per mille: Meat</t>
  </si>
  <si>
    <t>Household Budget Survey (HBS), Towns, Expenditure per mille: Fish and seafood</t>
  </si>
  <si>
    <t>Household Budget Survey (HBS), Towns, Expenditure per mille: Milk. Cheese and eggs</t>
  </si>
  <si>
    <t>Household Budget Survey (HBS), Towns, Expenditure per mille: Oils and fats</t>
  </si>
  <si>
    <t>Household Budget Survey (HBS), Towns, Expenditure per mille: Fruit</t>
  </si>
  <si>
    <t>Household Budget Survey (HBS), Towns, Expenditure per mille: Vegetables</t>
  </si>
  <si>
    <t>Household Budget Survey (HBS), Towns, Expenditure per mille: Sugar, jam, honey, chocolate and confectionery</t>
  </si>
  <si>
    <t>Household Budget Survey (HBS), Towns, Expenditure per mille: Food products n.e.c.</t>
  </si>
  <si>
    <t>Household Budget Survey (HBS), Towns, Expenditure per mille: Non-alcoholic beverages</t>
  </si>
  <si>
    <t>Household Budget Survey (HBS), Towns, Expenditure per mille: Alcoholic beverages, tobacco and narcotics</t>
  </si>
  <si>
    <t>Household Budget Survey (HBS), Towns, Expenditure per mille: Alcoholic beverages</t>
  </si>
  <si>
    <t>Household Budget Survey (HBS), Towns, Expenditure per mille: Tobacco</t>
  </si>
  <si>
    <t>Household Budget Survey (HBS), Towns, Expenditure per mille: Clothing and foorwear</t>
  </si>
  <si>
    <t>Household Budget Survey (HBS), Towns, Expenditure per mille: Clothing</t>
  </si>
  <si>
    <t>Household Budget Survey (HBS), Towns, Expenditure per mille: Footwear</t>
  </si>
  <si>
    <t>Household Budget Survey (HBS), Towns, Expenditure per mille: Housing, water, electricity, gas and other fuels</t>
  </si>
  <si>
    <t>Household Budget Survey (HBS), Towns, Expenditure per mille: Actual rentals for housing</t>
  </si>
  <si>
    <t>Household Budget Survey (HBS), Towns, Expenditure per mille: Imputed rentals for housing</t>
  </si>
  <si>
    <t>Household Budget Survey (HBS), Towns, Expenditure per mille: Maintenance and repair of the dwelling</t>
  </si>
  <si>
    <t>Household Budget Survey (HBS), Towns, Expenditure per mille: Water supply and miscellaneous services relating to the dwelling</t>
  </si>
  <si>
    <t>Household Budget Survey (HBS), Towns, Expenditure per mille: Electricity, gas and other fuels</t>
  </si>
  <si>
    <t>Household Budget Survey (HBS), Towns, Expenditure per mille: Electricity</t>
  </si>
  <si>
    <t>Household Budget Survey (HBS), Towns, Expenditure per mille: Gas</t>
  </si>
  <si>
    <t>Household Budget Survey (HBS), Towns, Expenditure per mille: Liquid fuels</t>
  </si>
  <si>
    <t>Household Budget Survey (HBS), Towns, Expenditure per mille: Solid fuels</t>
  </si>
  <si>
    <t>Household Budget Survey (HBS), Towns, Expenditure per mille: Furnishing, household equipment and routine household maintenance</t>
  </si>
  <si>
    <t>Household Budget Survey (HBS), Towns, Expenditure per mille: Furniture and furnishings, carpets and other floor coverings</t>
  </si>
  <si>
    <t>Household Budget Survey (HBS), Towns, Expenditure per mille: Furniture and furnishings</t>
  </si>
  <si>
    <t>Household Budget Survey (HBS), Towns, Expenditure per mille: Carpets and other floor coverings</t>
  </si>
  <si>
    <t>Household Budget Survey (HBS), Towns, Expenditure per mille: Household textiles</t>
  </si>
  <si>
    <t>Household Budget Survey (HBS), Towns, Expenditure per mille: Household appliances</t>
  </si>
  <si>
    <t>Household Budget Survey (HBS), Towns, Expenditure per mille: Glassware, tableware and household utensils</t>
  </si>
  <si>
    <t>Household Budget Survey (HBS), Towns, Expenditure per mille: Tools and equipment for house and garden</t>
  </si>
  <si>
    <t>Household Budget Survey (HBS), Towns, Expenditure per mille: Goods and services for routine household maintenance</t>
  </si>
  <si>
    <t>Household Budget Survey (HBS), Towns, Expenditure per mille: Non-durable household goods</t>
  </si>
  <si>
    <t>Household Budget Survey (HBS), Towns, Expenditure per mille: Domestic services and household services</t>
  </si>
  <si>
    <t>Household Budget Survey (HBS), Towns, Expenditure per mille: Health</t>
  </si>
  <si>
    <t>Household Budget Survey (HBS), Towns, Expenditure per mille: Medical products, appliances and equipment</t>
  </si>
  <si>
    <t>Household Budget Survey (HBS), Towns, Expenditure per mille: Outpatient services</t>
  </si>
  <si>
    <t>Household Budget Survey (HBS), Towns, Expenditure per mille: Hospital services</t>
  </si>
  <si>
    <t>Household Budget Survey (HBS), Towns, Expenditure per mille: Transport</t>
  </si>
  <si>
    <t>Household Budget Survey (HBS), Towns, Expenditure per mille: Purchase of vehicles</t>
  </si>
  <si>
    <t>Household Budget Survey (HBS), Towns, Expenditure per mille: Operation of personal transport equipment</t>
  </si>
  <si>
    <t>Household Budget Survey (HBS), Towns, Expenditure per mille: Spare parts and accessories for personal transport equipment</t>
  </si>
  <si>
    <t>Household Budget Survey (HBS), Towns, Expenditure per mille: Fuels and lubricants for personal transport equipment</t>
  </si>
  <si>
    <t>Household Budget Survey (HBS), Towns, Expenditure per mille: Maintenance and repair of personal transport equipment</t>
  </si>
  <si>
    <t>Household Budget Survey (HBS), Towns, Expenditure per mille: Other services in respect of personal transport equipment</t>
  </si>
  <si>
    <t>Household Budget Survey (HBS), Towns, Expenditure per mille: Transport services</t>
  </si>
  <si>
    <t>Household Budget Survey (HBS), Towns, Expenditure per mille: Passenger transport by railway</t>
  </si>
  <si>
    <t>Household Budget Survey (HBS), Towns, Expenditure per mille: Passenger transport by road</t>
  </si>
  <si>
    <t>Household Budget Survey (HBS), Towns, Expenditure per mille: Passenger transport by air</t>
  </si>
  <si>
    <t>Household Budget Survey (HBS), Towns, Expenditure per mille: Passenger transport by sea anbd inland waterway</t>
  </si>
  <si>
    <t>Household Budget Survey (HBS), Towns, Expenditure per mille: Other purchased transport services</t>
  </si>
  <si>
    <t>Household Budget Survey (HBS), Towns, Expenditure per mille: Communications</t>
  </si>
  <si>
    <t>Household Budget Survey (HBS), Towns, Expenditure per mille: Recreation and culture</t>
  </si>
  <si>
    <t>Household Budget Survey (HBS), Towns, Expenditure per mille: Audio-visual, photographic and information processing equipment</t>
  </si>
  <si>
    <t>Household Budget Survey (HBS), Towns, Expenditure per mille: Other major durables for recreation and culture</t>
  </si>
  <si>
    <t>Household Budget Survey (HBS), Towns, Expenditure per mille: Other recreational items and equipment, gardens and pets</t>
  </si>
  <si>
    <t>Household Budget Survey (HBS), Towns, Expenditure per mille: Recreational and cultural services</t>
  </si>
  <si>
    <t>Household Budget Survey (HBS), Towns, Expenditure per mille: Newspapers, books and stationery</t>
  </si>
  <si>
    <t>Household Budget Survey (HBS), Towns, Expenditure per mille: Package holidays</t>
  </si>
  <si>
    <t>Household Budget Survey (HBS), Towns, Expenditure per mille: Education</t>
  </si>
  <si>
    <t>Household Budget Survey (HBS), Towns, Expenditure per mille: Restaurants and hotels</t>
  </si>
  <si>
    <t>Household Budget Survey (HBS), Towns, Expenditure per mille: Catering services</t>
  </si>
  <si>
    <t>Household Budget Survey (HBS), Towns, Expenditure per mille: Accommodation services</t>
  </si>
  <si>
    <t>Household Budget Survey (HBS), Towns, Expenditure per mille: Miscellaneous goods and services</t>
  </si>
  <si>
    <t>Household Budget Survey (HBS), Towns, Expenditure per mille: Personal care</t>
  </si>
  <si>
    <t>Household Budget Survey (HBS), Towns, Expenditure per mille: Personal effects n.e.c.</t>
  </si>
  <si>
    <t>Household Budget Survey (HBS), Towns, Expenditure per mille: Jewellery, clocks and watches</t>
  </si>
  <si>
    <t>Household Budget Survey (HBS), Towns, Expenditure per mille: Other personal effects</t>
  </si>
  <si>
    <t>Household Budget Survey (HBS), Towns, Expenditure per mille: Social protection</t>
  </si>
  <si>
    <t>Household Budget Survey (HBS), Towns, Expenditure per mille: Insurance</t>
  </si>
  <si>
    <t>Household Budget Survey (HBS), Towns, Expenditure per mille: Financial services n.e.c.</t>
  </si>
  <si>
    <t>Household Budget Survey (HBS), Towns, Expenditure per mille: Other services n.e.c.</t>
  </si>
  <si>
    <t>HBS_City_Food and non-alcoholic beverages</t>
  </si>
  <si>
    <t>HBS_City_Food</t>
  </si>
  <si>
    <t>HBS_City_Bread and cereals</t>
  </si>
  <si>
    <t>HBS_City_Meat</t>
  </si>
  <si>
    <t>HBS_City_Fish and seafood</t>
  </si>
  <si>
    <t>HBS_City_Milk. Cheese and eggs</t>
  </si>
  <si>
    <t>HBS_City_Oils and fats</t>
  </si>
  <si>
    <t>HBS_City_Fruit</t>
  </si>
  <si>
    <t>HBS_City_Vegetables</t>
  </si>
  <si>
    <t>HBS_City_Sugar, jam, honey, chocolate and confectionery</t>
  </si>
  <si>
    <t>HBS_City_Food products n.e.c.</t>
  </si>
  <si>
    <t>HBS_City_Non-alcoholic beverages</t>
  </si>
  <si>
    <t>HBS_City_Alcoholic beverages, tobacco and narcotics</t>
  </si>
  <si>
    <t>HBS_City_Alcoholic beverages</t>
  </si>
  <si>
    <t>HBS_City_Tobacco</t>
  </si>
  <si>
    <t>HBS_City_Clothing and foorwear</t>
  </si>
  <si>
    <t>HBS_City_Clothing</t>
  </si>
  <si>
    <t>HBS_City_Footwear</t>
  </si>
  <si>
    <t>HBS_City_Housing, water, electricity, gas and other fuels</t>
  </si>
  <si>
    <t>HBS_City_Actual rentals for housing</t>
  </si>
  <si>
    <t>HBS_City_Imputed rentals for housing</t>
  </si>
  <si>
    <t>HBS_City_Maintenance and repair of the dwelling</t>
  </si>
  <si>
    <t>HBS_City_Water supply and miscellaneous services relating to the dwelling</t>
  </si>
  <si>
    <t>HBS_City_Electricity, gas and other fuels</t>
  </si>
  <si>
    <t>HBS_City_Electricity</t>
  </si>
  <si>
    <t>HBS_City_Gas</t>
  </si>
  <si>
    <t>HBS_City_Liquid fuels</t>
  </si>
  <si>
    <t>HBS_City_Solid fuels</t>
  </si>
  <si>
    <t>HBS_City_Furnishing, household equipment and routine household maintenance</t>
  </si>
  <si>
    <t>HBS_City_Furniture and furnishings, carpets and other floor coverings</t>
  </si>
  <si>
    <t>HBS_City_Furniture and furnishings</t>
  </si>
  <si>
    <t>HBS_City_Carpets and other floor coverings</t>
  </si>
  <si>
    <t>HBS_City_Household textiles</t>
  </si>
  <si>
    <t>HBS_City_Household appliances</t>
  </si>
  <si>
    <t>HBS_City_Glassware, tableware and household utensils</t>
  </si>
  <si>
    <t>HBS_City_Tools and equipment for house and garden</t>
  </si>
  <si>
    <t>HBS_City_Goods and services for routine household maintenance</t>
  </si>
  <si>
    <t>HBS_City_Non-durable household goods</t>
  </si>
  <si>
    <t>HBS_City_Domestic services and household services</t>
  </si>
  <si>
    <t>HBS_City_Health</t>
  </si>
  <si>
    <t>HBS_City_Medical products, appliances and equipment</t>
  </si>
  <si>
    <t>HBS_City_Outpatient services</t>
  </si>
  <si>
    <t>HBS_City_Hospital services</t>
  </si>
  <si>
    <t>HBS_City_Transport</t>
  </si>
  <si>
    <t>HBS_City_Purchase of vehicles</t>
  </si>
  <si>
    <t>HBS_City_Operation of personal transport equipment</t>
  </si>
  <si>
    <t>HBS_City_Spare parts and accessories for personal transport equipment</t>
  </si>
  <si>
    <t>HBS_City_Fuels and lubricants for personal transport equipment</t>
  </si>
  <si>
    <t>HBS_City_Maintenance and repair of personal transport equipment</t>
  </si>
  <si>
    <t>HBS_City_Other services in respect of personal transport equipment</t>
  </si>
  <si>
    <t>HBS_City_Transport services</t>
  </si>
  <si>
    <t>HBS_City_Passenger transport by railway</t>
  </si>
  <si>
    <t>HBS_City_Passenger transport by road</t>
  </si>
  <si>
    <t>HBS_City_Passenger transport by air</t>
  </si>
  <si>
    <t>HBS_City_Passenger transport by sea anbd inland waterway</t>
  </si>
  <si>
    <t>HBS_City_Other purchased transport services</t>
  </si>
  <si>
    <t>HBS_City_Communications</t>
  </si>
  <si>
    <t>HBS_City_Recreation and culture</t>
  </si>
  <si>
    <t>HBS_City_Audio-visual, photographic and information processing equipment</t>
  </si>
  <si>
    <t>HBS_City_Other major durables for recreation and culture</t>
  </si>
  <si>
    <t>HBS_City_Other recreational items and equipment, gardens and pets</t>
  </si>
  <si>
    <t>HBS_City_Recreational and cultural services</t>
  </si>
  <si>
    <t>HBS_City_Newspapers, books and stationery</t>
  </si>
  <si>
    <t>HBS_City_Package holidays</t>
  </si>
  <si>
    <t>HBS_City_Education</t>
  </si>
  <si>
    <t>HBS_City_Restaurants and hotels</t>
  </si>
  <si>
    <t>HBS_City_Catering services</t>
  </si>
  <si>
    <t>HBS_City_Accommodation services</t>
  </si>
  <si>
    <t>HBS_City_Miscellaneous goods and services</t>
  </si>
  <si>
    <t>HBS_City_Personal care</t>
  </si>
  <si>
    <t>HBS_City_Personal effects n.e.c.</t>
  </si>
  <si>
    <t>HBS_City_Jewellery, clocks and watches</t>
  </si>
  <si>
    <t>HBS_City_Other personal effects</t>
  </si>
  <si>
    <t>HBS_City_Social protection</t>
  </si>
  <si>
    <t>HBS_City_Insurance</t>
  </si>
  <si>
    <t>HBS_City_Financial services n.e.c.</t>
  </si>
  <si>
    <t>HBS_City_Other services n.e.c.</t>
  </si>
  <si>
    <t>Household Budget Survey (HBS), City, Expenditure per mille: Food and non-alcoholic beverages</t>
  </si>
  <si>
    <t>Household Budget Survey (HBS), Citys, Expenditure per mille: Food</t>
  </si>
  <si>
    <t>Household Budget Survey (HBS), Citys, Expenditure per mille: Bread and cereals</t>
  </si>
  <si>
    <t>Household Budget Survey (HBS), Citys, Expenditure per mille: Meat</t>
  </si>
  <si>
    <t>Household Budget Survey (HBS), Citys, Expenditure per mille: Fish and seafood</t>
  </si>
  <si>
    <t>Household Budget Survey (HBS), Citys, Expenditure per mille: Milk. Cheese and eggs</t>
  </si>
  <si>
    <t>Household Budget Survey (HBS), Citys, Expenditure per mille: Oils and fats</t>
  </si>
  <si>
    <t>Household Budget Survey (HBS), Citys, Expenditure per mille: Fruit</t>
  </si>
  <si>
    <t>Household Budget Survey (HBS), Citys, Expenditure per mille: Vegetables</t>
  </si>
  <si>
    <t>Household Budget Survey (HBS), Citys, Expenditure per mille: Sugar, jam, honey, chocolate and confectionery</t>
  </si>
  <si>
    <t>Household Budget Survey (HBS), Citys, Expenditure per mille: Food products n.e.c.</t>
  </si>
  <si>
    <t>Household Budget Survey (HBS), Citys, Expenditure per mille: Non-alcoholic beverages</t>
  </si>
  <si>
    <t>Household Budget Survey (HBS), Citys, Expenditure per mille: Alcoholic beverages, tobacco and narcotics</t>
  </si>
  <si>
    <t>Household Budget Survey (HBS), Citys, Expenditure per mille: Alcoholic beverages</t>
  </si>
  <si>
    <t>Household Budget Survey (HBS), Citys, Expenditure per mille: Tobacco</t>
  </si>
  <si>
    <t>Household Budget Survey (HBS), Citys, Expenditure per mille: Clothing and foorwear</t>
  </si>
  <si>
    <t>Household Budget Survey (HBS), Citys, Expenditure per mille: Clothing</t>
  </si>
  <si>
    <t>Household Budget Survey (HBS), Citys, Expenditure per mille: Footwear</t>
  </si>
  <si>
    <t>Household Budget Survey (HBS), Citys, Expenditure per mille: Housing, water, electricity, gas and other fuels</t>
  </si>
  <si>
    <t>Household Budget Survey (HBS), Citys, Expenditure per mille: Actual rentals for housing</t>
  </si>
  <si>
    <t>Household Budget Survey (HBS), Citys, Expenditure per mille: Imputed rentals for housing</t>
  </si>
  <si>
    <t>Household Budget Survey (HBS), Citys, Expenditure per mille: Maintenance and repair of the dwelling</t>
  </si>
  <si>
    <t>Household Budget Survey (HBS), Citys, Expenditure per mille: Water supply and miscellaneous services relating to the dwelling</t>
  </si>
  <si>
    <t>Household Budget Survey (HBS), Citys, Expenditure per mille: Electricity, gas and other fuels</t>
  </si>
  <si>
    <t>Household Budget Survey (HBS), Citys, Expenditure per mille: Electricity</t>
  </si>
  <si>
    <t>Household Budget Survey (HBS), Citys, Expenditure per mille: Gas</t>
  </si>
  <si>
    <t>Household Budget Survey (HBS), Citys, Expenditure per mille: Liquid fuels</t>
  </si>
  <si>
    <t>Household Budget Survey (HBS), Citys, Expenditure per mille: Solid fuels</t>
  </si>
  <si>
    <t>Household Budget Survey (HBS), Citys, Expenditure per mille: Furnishing, household equipment and routine household maintenance</t>
  </si>
  <si>
    <t>Household Budget Survey (HBS), Citys, Expenditure per mille: Furniture and furnishings, carpets and other floor coverings</t>
  </si>
  <si>
    <t>Household Budget Survey (HBS), Citys, Expenditure per mille: Furniture and furnishings</t>
  </si>
  <si>
    <t>Household Budget Survey (HBS), Citys, Expenditure per mille: Carpets and other floor coverings</t>
  </si>
  <si>
    <t>Household Budget Survey (HBS), Citys, Expenditure per mille: Household textiles</t>
  </si>
  <si>
    <t>Household Budget Survey (HBS), Citys, Expenditure per mille: Household appliances</t>
  </si>
  <si>
    <t>Household Budget Survey (HBS), Citys, Expenditure per mille: Glassware, tableware and household utensils</t>
  </si>
  <si>
    <t>Household Budget Survey (HBS), Citys, Expenditure per mille: Tools and equipment for house and garden</t>
  </si>
  <si>
    <t>Household Budget Survey (HBS), Citys, Expenditure per mille: Goods and services for routine household maintenance</t>
  </si>
  <si>
    <t>Household Budget Survey (HBS), Citys, Expenditure per mille: Non-durable household goods</t>
  </si>
  <si>
    <t>Household Budget Survey (HBS), Citys, Expenditure per mille: Domestic services and household services</t>
  </si>
  <si>
    <t>Household Budget Survey (HBS), Citys, Expenditure per mille: Health</t>
  </si>
  <si>
    <t>Household Budget Survey (HBS), Citys, Expenditure per mille: Medical products, appliances and equipment</t>
  </si>
  <si>
    <t>Household Budget Survey (HBS), Citys, Expenditure per mille: Outpatient services</t>
  </si>
  <si>
    <t>Household Budget Survey (HBS), Citys, Expenditure per mille: Hospital services</t>
  </si>
  <si>
    <t>Household Budget Survey (HBS), Citys, Expenditure per mille: Transport</t>
  </si>
  <si>
    <t>Household Budget Survey (HBS), Citys, Expenditure per mille: Purchase of vehicles</t>
  </si>
  <si>
    <t>Household Budget Survey (HBS), Citys, Expenditure per mille: Operation of personal transport equipment</t>
  </si>
  <si>
    <t>Household Budget Survey (HBS), Citys, Expenditure per mille: Spare parts and accessories for personal transport equipment</t>
  </si>
  <si>
    <t>Household Budget Survey (HBS), Citys, Expenditure per mille: Fuels and lubricants for personal transport equipment</t>
  </si>
  <si>
    <t>Household Budget Survey (HBS), Citys, Expenditure per mille: Maintenance and repair of personal transport equipment</t>
  </si>
  <si>
    <t>Household Budget Survey (HBS), Citys, Expenditure per mille: Other services in respect of personal transport equipment</t>
  </si>
  <si>
    <t>Household Budget Survey (HBS), Citys, Expenditure per mille: Transport services</t>
  </si>
  <si>
    <t>Household Budget Survey (HBS), Citys, Expenditure per mille: Passenger transport by railway</t>
  </si>
  <si>
    <t>Household Budget Survey (HBS), Citys, Expenditure per mille: Passenger transport by road</t>
  </si>
  <si>
    <t>Household Budget Survey (HBS), Citys, Expenditure per mille: Passenger transport by air</t>
  </si>
  <si>
    <t>Household Budget Survey (HBS), Citys, Expenditure per mille: Passenger transport by sea anbd inland waterway</t>
  </si>
  <si>
    <t>Household Budget Survey (HBS), Citys, Expenditure per mille: Other purchased transport services</t>
  </si>
  <si>
    <t>Household Budget Survey (HBS), Citys, Expenditure per mille: Communications</t>
  </si>
  <si>
    <t>Household Budget Survey (HBS), Citys, Expenditure per mille: Recreation and culture</t>
  </si>
  <si>
    <t>Household Budget Survey (HBS), Citys, Expenditure per mille: Audio-visual, photographic and information processing equipment</t>
  </si>
  <si>
    <t>Household Budget Survey (HBS), Citys, Expenditure per mille: Other major durables for recreation and culture</t>
  </si>
  <si>
    <t>Household Budget Survey (HBS), Citys, Expenditure per mille: Other recreational items and equipment, gardens and pets</t>
  </si>
  <si>
    <t>Household Budget Survey (HBS), Citys, Expenditure per mille: Recreational and cultural services</t>
  </si>
  <si>
    <t>Household Budget Survey (HBS), Citys, Expenditure per mille: Newspapers, books and stationery</t>
  </si>
  <si>
    <t>Household Budget Survey (HBS), Citys, Expenditure per mille: Package holidays</t>
  </si>
  <si>
    <t>Household Budget Survey (HBS), Citys, Expenditure per mille: Education</t>
  </si>
  <si>
    <t>Household Budget Survey (HBS), Citys, Expenditure per mille: Restaurants and hotels</t>
  </si>
  <si>
    <t>Household Budget Survey (HBS), Citys, Expenditure per mille: Catering services</t>
  </si>
  <si>
    <t>Household Budget Survey (HBS), Citys, Expenditure per mille: Accommodation services</t>
  </si>
  <si>
    <t>Household Budget Survey (HBS), Citys, Expenditure per mille: Miscellaneous goods and services</t>
  </si>
  <si>
    <t>Household Budget Survey (HBS), Citys, Expenditure per mille: Personal care</t>
  </si>
  <si>
    <t>Household Budget Survey (HBS), Citys, Expenditure per mille: Personal effects n.e.c.</t>
  </si>
  <si>
    <t>Household Budget Survey (HBS), Citys, Expenditure per mille: Jewellery, clocks and watches</t>
  </si>
  <si>
    <t>Household Budget Survey (HBS), Citys, Expenditure per mille: Other personal effects</t>
  </si>
  <si>
    <t>Household Budget Survey (HBS), Citys, Expenditure per mille: Social protection</t>
  </si>
  <si>
    <t>Household Budget Survey (HBS), Citys, Expenditure per mille: Insurance</t>
  </si>
  <si>
    <t>Household Budget Survey (HBS), Citys, Expenditure per mille: Financial services n.e.c.</t>
  </si>
  <si>
    <t>Household Budget Survey (HBS), Citys, Expenditure per mille: Other services n.e.c.</t>
  </si>
  <si>
    <t>HSB_average_nond</t>
  </si>
  <si>
    <t>HSB_average_dhhs</t>
  </si>
  <si>
    <t>HSB_average_actr</t>
  </si>
  <si>
    <t>HSB_average_fltr</t>
  </si>
  <si>
    <t>HSB_average_retr</t>
  </si>
  <si>
    <t>HSB_average_nond/2015</t>
  </si>
  <si>
    <t>HSB_average_dhhs/2015</t>
  </si>
  <si>
    <t>HSB_average_actr/2015</t>
  </si>
  <si>
    <t>HSB_average_fltr/2015</t>
  </si>
  <si>
    <t>HSB_average_retr/2015</t>
  </si>
  <si>
    <t>ROAD_EQS_LORMOT</t>
  </si>
  <si>
    <t>Lorries, by type of motor energy [ROAD_EQS_LORMOT__custom_1478458]</t>
  </si>
  <si>
    <t>HGV_pet/2019</t>
  </si>
  <si>
    <t>HGV_LPG/2019</t>
  </si>
  <si>
    <t>HGV_die/2019</t>
  </si>
  <si>
    <t>HGV_NG/2019</t>
  </si>
  <si>
    <t>HGV_BEV/2019</t>
  </si>
  <si>
    <t>HGV_alt/2019</t>
  </si>
  <si>
    <t>HGV_bet/2019</t>
  </si>
  <si>
    <t>HGV_bdi/2019</t>
  </si>
  <si>
    <t>HGV_CNG/2019</t>
  </si>
  <si>
    <t>Electricity</t>
  </si>
  <si>
    <t>Alternative Energy</t>
  </si>
  <si>
    <t>Bioethanol</t>
  </si>
  <si>
    <t>Biodiesel</t>
  </si>
  <si>
    <t>Compressed natural gas (CNG)  </t>
  </si>
  <si>
    <t>Number of petrol engines in lorries, Eurostat&gt; Lorries, by type of motor energy [ROAD_EQS_LORMOT]</t>
  </si>
  <si>
    <t>Petrol_lorries</t>
  </si>
  <si>
    <t>LPG_lorries</t>
  </si>
  <si>
    <t>Number of liquefied petroleum gas (LPG) engines in lorries, Eurostat&gt; Lorries, by type of motor energy [ROAD_EQS_LORMOT]</t>
  </si>
  <si>
    <t>Diesel_lorries</t>
  </si>
  <si>
    <t>Number of diesel engines in lorries, Eurostat&gt; Lorries, by type of motor energy [ROAD_EQS_LORMOT]</t>
  </si>
  <si>
    <t>NG_lorries</t>
  </si>
  <si>
    <t>Number of natural gas engines in lorries, Eurostat&gt; Lorries, by type of motor energy [ROAD_EQS_LORMOT]</t>
  </si>
  <si>
    <t>Number of electric vehicles in lorries, Eurostat&gt; Lorries, by type of motor energy [ROAD_EQS_LORMOT]</t>
  </si>
  <si>
    <t>Number of alternative fuel engines in lorries, Eurostat&gt; Lorries, by type of motor energy [ROAD_EQS_LORMOT]</t>
  </si>
  <si>
    <t>Number of bioethanol  engines in lorries, Eurostat&gt; Lorries, by type of motor energy [ROAD_EQS_LORMOT]</t>
  </si>
  <si>
    <t>Number of biodiesel engines in lorries, Eurostat&gt; Lorries, by type of motor energy [ROAD_EQS_LORMOT]</t>
  </si>
  <si>
    <t>Number of CNG engines in lorries, Eurostat&gt; Lorries, by type of motor energy [ROAD_EQS_LORMOT]</t>
  </si>
  <si>
    <t>Modal shares in freight transport, share of rail transport (%)</t>
  </si>
  <si>
    <t>Modal shares in freight transport, share of road transport (%)</t>
  </si>
  <si>
    <t>Modal shares in freight transport, share of inland waterways transport (%)</t>
  </si>
  <si>
    <t>Household Budget Survey (HBS), Average expenditure per mille: Food and non-alcoholic beverages</t>
  </si>
  <si>
    <t>Household Budget Survey (HBS), Average expenditure per mille: Food</t>
  </si>
  <si>
    <t>Household Budget Survey (HBS), Average expenditure per mille: Bread and cereals</t>
  </si>
  <si>
    <t>Household Budget Survey (HBS), Average expenditure per mille: Meat</t>
  </si>
  <si>
    <t>Household Budget Survey (HBS), Average expenditure per mille: Fish and seafood</t>
  </si>
  <si>
    <t>Household Budget Survey (HBS), Average expenditure per mille: Milk. Cheese and eggs</t>
  </si>
  <si>
    <t>Household Budget Survey (HBS), Average expenditure per mille: Oils and fats</t>
  </si>
  <si>
    <t>Household Budget Survey (HBS), Average expenditure per mille: Fruit</t>
  </si>
  <si>
    <t>Household Budget Survey (HBS), Average expenditure per mille: Vegetables</t>
  </si>
  <si>
    <t>Household Budget Survey (HBS), Average expenditure per mille: Sugar, jam, honey, chocolate and confectionery</t>
  </si>
  <si>
    <t>Household Budget Survey (HBS), Average expenditure per mille: Food products n.e.c.</t>
  </si>
  <si>
    <t>Household Budget Survey (HBS), Average expenditure per mille: Non-alcoholic beverages</t>
  </si>
  <si>
    <t>Household Budget Survey (HBS), Average expenditure per mille: Alcoholic beverages, tobacco and narcotics</t>
  </si>
  <si>
    <t>Household Budget Survey (HBS), Average expenditure per mille: Alcoholic beverages</t>
  </si>
  <si>
    <t>Household Budget Survey (HBS), Average expenditure per mille: Tobacco</t>
  </si>
  <si>
    <t>Household Budget Survey (HBS), Average expenditure per mille: Clothing and foorwear</t>
  </si>
  <si>
    <t>Household Budget Survey (HBS), Average expenditure per mille: Clothing</t>
  </si>
  <si>
    <t>Household Budget Survey (HBS), Average expenditure per mille: Footwear</t>
  </si>
  <si>
    <t>Household Budget Survey (HBS), Average expenditure per mille: Housing, water, electricity, gas and other fuels</t>
  </si>
  <si>
    <t>Household Budget Survey (HBS), Average expenditure per mille: Actual rentals for housing</t>
  </si>
  <si>
    <t>Household Budget Survey (HBS), Average expenditure per mille: Imputed rentals for housing</t>
  </si>
  <si>
    <t>Household Budget Survey (HBS), Average expenditure per mille: Maintenance and repair of the dwelling</t>
  </si>
  <si>
    <t>Household Budget Survey (HBS), Average expenditure per mille: Water supply and miscellaneous services relating to the dwelling</t>
  </si>
  <si>
    <t>Household Budget Survey (HBS), Average expenditure per mille: Electricity, gas and other fuels</t>
  </si>
  <si>
    <t>Household Budget Survey (HBS), Average expenditure per mille: Electricity</t>
  </si>
  <si>
    <t>Household Budget Survey (HBS), Average expenditure per mille: Gas</t>
  </si>
  <si>
    <t>Household Budget Survey (HBS), Average expenditure per mille: Liquid fuels</t>
  </si>
  <si>
    <t>Household Budget Survey (HBS), Average expenditure per mille: Solid fuels</t>
  </si>
  <si>
    <t>Household Budget Survey (HBS), Average expenditure per mille: Furnishing, household equipment and routine household maintenance</t>
  </si>
  <si>
    <t>Household Budget Survey (HBS), Average expenditure per mille: Furniture and furnishings, carpets and other floor coverings</t>
  </si>
  <si>
    <t>Household Budget Survey (HBS), Average expenditure per mille: Furniture and furnishings</t>
  </si>
  <si>
    <t>Household Budget Survey (HBS), Average expenditure per mille: Carpets and other floor coverings</t>
  </si>
  <si>
    <t>Household Budget Survey (HBS), Average expenditure per mille: Household textiles</t>
  </si>
  <si>
    <t>Household Budget Survey (HBS), Average expenditure per mille: Household appliances</t>
  </si>
  <si>
    <t>Household Budget Survey (HBS), Average expenditure per mille: Glassware, tableware and household utensils</t>
  </si>
  <si>
    <t>Household Budget Survey (HBS), Average expenditure per mille: Tools and equipment for house and garden</t>
  </si>
  <si>
    <t>Household Budget Survey (HBS), Average expenditure per mille: Goods and services for routine household maintenance</t>
  </si>
  <si>
    <t>Household Budget Survey (HBS), Average expenditure per mille: Non-durable household goods</t>
  </si>
  <si>
    <t>Household Budget Survey (HBS), Average expenditure per mille: Domestic services and household services</t>
  </si>
  <si>
    <t>Household Budget Survey (HBS), Average expenditure per mille: Health</t>
  </si>
  <si>
    <t>Household Budget Survey (HBS), Average expenditure per mille: Medical products, appliances and equipment</t>
  </si>
  <si>
    <t>Household Budget Survey (HBS), Average expenditure per mille: Outpatient services</t>
  </si>
  <si>
    <t>Household Budget Survey (HBS), Average expenditure per mille: Hospital services</t>
  </si>
  <si>
    <t>Household Budget Survey (HBS), Average expenditure per mille: Transport</t>
  </si>
  <si>
    <t>Household Budget Survey (HBS), Average expenditure per mille: Purchase of vehicles</t>
  </si>
  <si>
    <t>Household Budget Survey (HBS), Average expenditure per mille: Operation of personal transport equipment</t>
  </si>
  <si>
    <t>Household Budget Survey (HBS), Average expenditure per mille: Spare parts and accessories for personal transport equipment</t>
  </si>
  <si>
    <t>Household Budget Survey (HBS), Average expenditure per mille: Fuels and lubricants for personal transport equipment</t>
  </si>
  <si>
    <t>Household Budget Survey (HBS), Average expenditure per mille: Maintenance and repair of personal transport equipment</t>
  </si>
  <si>
    <t>Household Budget Survey (HBS), Average expenditure per mille: Other services in respect of personal transport equipment</t>
  </si>
  <si>
    <t>Household Budget Survey (HBS), Average expenditure per mille: Transport services</t>
  </si>
  <si>
    <t>Household Budget Survey (HBS), Average expenditure per mille: Passenger transport by railway</t>
  </si>
  <si>
    <t>Household Budget Survey (HBS), Average expenditure per mille: Passenger transport by road</t>
  </si>
  <si>
    <t>Household Budget Survey (HBS), Average expenditure per mille: Passenger transport by air</t>
  </si>
  <si>
    <t>Household Budget Survey (HBS), Average expenditure per mille: Passenger transport by sea anbd inland waterway</t>
  </si>
  <si>
    <t>Household Budget Survey (HBS), Average expenditure per mille: Other purchased transport services</t>
  </si>
  <si>
    <t>Household Budget Survey (HBS), Average expenditure per mille: Communications</t>
  </si>
  <si>
    <t>Household Budget Survey (HBS), Average expenditure per mille: Recreation and culture</t>
  </si>
  <si>
    <t>Household Budget Survey (HBS), Average expenditure per mille: Audio-visual, photographic and information processing equipment</t>
  </si>
  <si>
    <t>Household Budget Survey (HBS), Average expenditure per mille: Other major durables for recreation and culture</t>
  </si>
  <si>
    <t>Household Budget Survey (HBS), Average expenditure per mille: Other recreational items and equipment, gardens and pets</t>
  </si>
  <si>
    <t>Household Budget Survey (HBS), Average expenditure per mille: Recreational and cultural services</t>
  </si>
  <si>
    <t>Household Budget Survey (HBS), Average expenditure per mille: Newspapers, books and stationery</t>
  </si>
  <si>
    <t>Household Budget Survey (HBS), Average expenditure per mille: Package holidays</t>
  </si>
  <si>
    <t>Household Budget Survey (HBS), Average expenditure per mille: Education</t>
  </si>
  <si>
    <t>Household Budget Survey (HBS), Average expenditure per mille: Restaurants and hotels</t>
  </si>
  <si>
    <t>Household Budget Survey (HBS), Average expenditure per mille: Catering services</t>
  </si>
  <si>
    <t>Household Budget Survey (HBS), Average expenditure per mille: Accommodation services</t>
  </si>
  <si>
    <t>Household Budget Survey (HBS), Average expenditure per mille: Miscellaneous goods and services</t>
  </si>
  <si>
    <t>Household Budget Survey (HBS), Average expenditure per mille: Personal care</t>
  </si>
  <si>
    <t>Household Budget Survey (HBS), Average expenditure per mille: Personal effects n.e.c.</t>
  </si>
  <si>
    <t>Household Budget Survey (HBS), Average expenditure per mille: Jewellery, clocks and watches</t>
  </si>
  <si>
    <t>Household Budget Survey (HBS), Average expenditure per mille: Other personal effects</t>
  </si>
  <si>
    <t>Household Budget Survey (HBS), Average expenditure per mille: Social protection</t>
  </si>
  <si>
    <t>Household Budget Survey (HBS), Average expenditure per mille: Insurance</t>
  </si>
  <si>
    <t>Household Budget Survey (HBS), Average expenditure per mille: Financial services n.e.c.</t>
  </si>
  <si>
    <t>Household Budget Survey (HBS), Average expenditure per mille: Other services n.e.c.</t>
  </si>
  <si>
    <t>https://traccs.emisia.com/download.php</t>
  </si>
  <si>
    <t>TRACCS project (Emisia S.A., Infras, Swedish Enviromental Research Institute IVL)</t>
  </si>
  <si>
    <t>Transport data collection supporting the quantitative analysis of measures relating to transport and climate change (TRACCS), Emisia S.A., Infras, Swedish Enviromental Research Institute IVL, 2013</t>
  </si>
  <si>
    <t>bus_trns/2018</t>
  </si>
  <si>
    <t>car_trns/2018</t>
  </si>
  <si>
    <t>Report - Vehicles in use, Europe 2021 - ACEA - European Automobile Manufacturers' Association</t>
  </si>
  <si>
    <t>car_age/2019</t>
  </si>
  <si>
    <t>tram_metro_trns/2018</t>
  </si>
  <si>
    <t>pass_train_trns/2018</t>
  </si>
  <si>
    <t>Mean_consumption_Expenditure_per_household_Euro</t>
  </si>
  <si>
    <t>Mean_consumption_Expenditure_per_household_PPS</t>
  </si>
  <si>
    <t>Mean_consumption_Expenditure_household_city_PPS</t>
  </si>
  <si>
    <t>Mean_consumption_Expenditure_household_town_PPS</t>
  </si>
  <si>
    <t>Mean_consumption_Expenditure_household_rural_PPS</t>
  </si>
  <si>
    <t>Household_size_average</t>
  </si>
  <si>
    <t>Household_size_city</t>
  </si>
  <si>
    <t>Household_size_town</t>
  </si>
  <si>
    <t>Household_size_rural</t>
  </si>
  <si>
    <t>Inflation_all_items_HICP</t>
  </si>
  <si>
    <t>Inflation_Food</t>
  </si>
  <si>
    <t>Inflation_Bread and cereals</t>
  </si>
  <si>
    <t>Inflation_Meat</t>
  </si>
  <si>
    <t>Inflation_Fish and seafood</t>
  </si>
  <si>
    <t>Inflation_Milk, cheese and eggs</t>
  </si>
  <si>
    <t>Inflation_Oils and fats</t>
  </si>
  <si>
    <t>Inflation_Fruit</t>
  </si>
  <si>
    <t>Inflation_Vegetables</t>
  </si>
  <si>
    <t>Inflation_Sugar, jam, honey, chocolate and confectionery</t>
  </si>
  <si>
    <t>Inflation_Food products n.e.c.</t>
  </si>
  <si>
    <t>Inflation_Non-alcoholic beverages</t>
  </si>
  <si>
    <t>Inflation_Alcoholic beverages, tobacco and narcotics</t>
  </si>
  <si>
    <t>Inflation_Alcoholic beverages</t>
  </si>
  <si>
    <t>Inflation_Tobacco</t>
  </si>
  <si>
    <t>Inflation_Clothing and footwear</t>
  </si>
  <si>
    <t>Inflation_Clothing</t>
  </si>
  <si>
    <t>Inflation_Footwear</t>
  </si>
  <si>
    <t>Inflation_Housing, water, electricity, gas and other fuels</t>
  </si>
  <si>
    <t>Inflation_Actual rentals for housing</t>
  </si>
  <si>
    <t>Inflation_Imputed rentals for housing</t>
  </si>
  <si>
    <t>Inflation_Maintenance and repair of the dwelling</t>
  </si>
  <si>
    <t>Inflation_Water supply and miscellaneous services relating to the dwelling</t>
  </si>
  <si>
    <t>Inflation_Electricity, gas and other fuels</t>
  </si>
  <si>
    <t>Inflation_Electricity</t>
  </si>
  <si>
    <t>Inflation_Gas</t>
  </si>
  <si>
    <t>Inflation_Liquid fuels</t>
  </si>
  <si>
    <t>Inflation_Solid fuels</t>
  </si>
  <si>
    <t>Inflation_Heat energy</t>
  </si>
  <si>
    <t>Inflation_Furnishings, household equipment and routine household maintenance</t>
  </si>
  <si>
    <t>Inflation_Furniture and furnishings, carpets and other floor coverings</t>
  </si>
  <si>
    <t>Inflation_Furniture and furnishings</t>
  </si>
  <si>
    <t>Inflation_Carpets and other floor coverings</t>
  </si>
  <si>
    <t>Inflation_Repair of furniture, furnishings and floor coverings</t>
  </si>
  <si>
    <t>Final_Consumption_other_sectors_household_energy_use_Heat</t>
  </si>
  <si>
    <t>Electricity_Prices_Households_2500-5000kWh_PPS</t>
  </si>
  <si>
    <t>Gas_Prices_Households_kWh_PPS</t>
  </si>
  <si>
    <t>Share_Renewable_Energy_sources_Transport</t>
  </si>
  <si>
    <t>Passenger_cars_Diesel_Engine</t>
  </si>
  <si>
    <t>Passenger_cars_Petrol_Engine</t>
  </si>
  <si>
    <t>Purchaser_prices_Services of households as employers; undifferentiated goods and services produced by households for own use</t>
  </si>
  <si>
    <t>Purchaser_prices_Other personal services</t>
  </si>
  <si>
    <t>Purchaser_prices_Repair services of computers and personal and household goods</t>
  </si>
  <si>
    <t>Purchaser_prices_Services furnished by membership organisations</t>
  </si>
  <si>
    <t>Purchaser_prices_Sporting services and amusement and recreation services</t>
  </si>
  <si>
    <t>Purchaser_prices_Creative, arts, entertainment, library, archive, museum, other cultural services; gambling and betting services</t>
  </si>
  <si>
    <t>Purchaser_prices_Residential care services; social work services without accommodation</t>
  </si>
  <si>
    <t>Purchaser_prices_Human health services</t>
  </si>
  <si>
    <t>Purchaser_prices_Education services</t>
  </si>
  <si>
    <t>Purchaser_prices_Public administration and defence services; compulsory social security services</t>
  </si>
  <si>
    <t>Purchaser_prices_Security and investigation services; services to buildings and landscape; office administrative, office support and other business support services</t>
  </si>
  <si>
    <t>Purchaser_prices_Travel agency, tour operator and other reservation services and related services</t>
  </si>
  <si>
    <t>Purchaser_prices_Employment services</t>
  </si>
  <si>
    <t>Purchaser_prices_Rental and leasing services</t>
  </si>
  <si>
    <t>Purchaser_prices_Other professional, scientific and technical services and veterinary services</t>
  </si>
  <si>
    <t>Purchaser_prices_Advertising and market research services</t>
  </si>
  <si>
    <t>Purchaser_prices_Scientific research and development services</t>
  </si>
  <si>
    <t>Purchaser_prices_Architectural and engineering services; technical testing and analysis services</t>
  </si>
  <si>
    <t>Purchaser_prices_Legal and accounting services; services of head offices; management consultancy services</t>
  </si>
  <si>
    <t>Purchaser_prices_Imputed rents of owner-occupied dwellings</t>
  </si>
  <si>
    <t>Purchaser_prices_Real estate services excluding imputed rents</t>
  </si>
  <si>
    <t>Purchaser_prices_Services auxiliary to financial services and insurance services</t>
  </si>
  <si>
    <t>Purchaser_prices_Insurance, reinsurance and pension funding services, except compulsory social security</t>
  </si>
  <si>
    <t>Purchaser_prices_Financial services, except insurance and pension funding</t>
  </si>
  <si>
    <t>Purchaser_prices_Computer programming, consultancy and related services; Information services</t>
  </si>
  <si>
    <t>Purchaser_prices_Telecommunications services</t>
  </si>
  <si>
    <t>Purchaser_prices_Motion picture, video and television programme production services, sound recording and music publishing; programming and broadcasting services</t>
  </si>
  <si>
    <t>Purchaser_prices_Publishing services</t>
  </si>
  <si>
    <t>Purchaser_prices_Accommodation and food services</t>
  </si>
  <si>
    <t>Purchaser_prices_Postal and courier services</t>
  </si>
  <si>
    <t>Purchaser_prices_Warehousing and support services for transportation</t>
  </si>
  <si>
    <t>Purchaser_prices_Air transport services</t>
  </si>
  <si>
    <t>Purchaser_prices_Water transport services</t>
  </si>
  <si>
    <t>Purchaser_prices_Land transport services and transport services via pipelines</t>
  </si>
  <si>
    <t>Purchaser_prices_Retail trade services, except of motor vehicles and motorcycles</t>
  </si>
  <si>
    <t>Purchaser_prices_Wholesale trade services, except of motor vehicles and motorcycles</t>
  </si>
  <si>
    <t>Purchaser_prices_Wholesale and retail trade and repair services of motor vehicles and motorcycles</t>
  </si>
  <si>
    <t>Purchaser_prices_Constructions and construction works</t>
  </si>
  <si>
    <t>Purchaser_prices_Sewerage services; sewage sludge; waste collection, treatment and disposal services; materials recovery services; remediation services and other waste management services</t>
  </si>
  <si>
    <t>Purchaser_prices_Natural water; water treatment and supply services</t>
  </si>
  <si>
    <t>Purchaser_prices_Electricity, gas, steam and air conditioning</t>
  </si>
  <si>
    <t>Purchaser_prices_Repair and installation services of machinery and equipment</t>
  </si>
  <si>
    <t>Purchaser_prices_Furniture and other manufactured goods</t>
  </si>
  <si>
    <t>Purchaser_prices_Other transport equipment</t>
  </si>
  <si>
    <t>Purchaser_prices_Motor vehicles, trailers and semi-trailers</t>
  </si>
  <si>
    <t>Purchaser_prices_Machinery and equipment n.e.c.</t>
  </si>
  <si>
    <t>Purchaser_prices_Electrical equipment</t>
  </si>
  <si>
    <t>Purchaser_prices_Computer, electronic and optical products</t>
  </si>
  <si>
    <t>Purchaser_prices_Fabricated metal products, except machinery and equipment</t>
  </si>
  <si>
    <t>Purchaser_prices_Basic metals</t>
  </si>
  <si>
    <t>Purchaser_prices_Other non-metallic mineral products</t>
  </si>
  <si>
    <t>Purchaser_prices_Rubber and plastic products</t>
  </si>
  <si>
    <t>Purchaser_prices_Basic pharmaceutical products and pharmaceutical preparations</t>
  </si>
  <si>
    <t>Purchaser_prices_Chemicals and chemical products</t>
  </si>
  <si>
    <t>Purchaser_prices_Coke and refined petroleum products</t>
  </si>
  <si>
    <t>Purchaser_prices_Printing and recording services</t>
  </si>
  <si>
    <t>Purchaser_prices_Paper and paper products</t>
  </si>
  <si>
    <t>Purchaser_prices_Wood and of products of wood and cork, except furniture; articles of straw and plaiting materials</t>
  </si>
  <si>
    <t>Purchaser_prices_Textiles, wearing apparel, leather and related products</t>
  </si>
  <si>
    <t>Purchaser_prices_Food, beverages and tobacco products</t>
  </si>
  <si>
    <t>Purchaser_prices_Mining and quarrying</t>
  </si>
  <si>
    <t>Purchaser_prices_Fish and other fishing products; aquaculture products; support services to fishing</t>
  </si>
  <si>
    <t>Purchaser_prices_Products of forestry, logging and related services</t>
  </si>
  <si>
    <t>Purchaser_prices_Products of agriculture, hunting and related services</t>
  </si>
  <si>
    <t>Basic_prices_Services of households as employers; undifferentiated goods and services produced by households for own use</t>
  </si>
  <si>
    <t>Basic_prices_Other personal services</t>
  </si>
  <si>
    <t>Basic_prices_Repair services of computers and personal and household goods</t>
  </si>
  <si>
    <t>Basic_prices_Services furnished by membership organisations</t>
  </si>
  <si>
    <t>Basic_prices_Sporting services and amusement and recreation services</t>
  </si>
  <si>
    <t>Basic_prices_Creative, arts, entertainment, library, archive, museum, other cultural services; gambling and betting services</t>
  </si>
  <si>
    <t>Basic_prices_Residential care services; social work services without accommodation</t>
  </si>
  <si>
    <t>Basic_prices_Human health services</t>
  </si>
  <si>
    <t>Basic_prices_Education services</t>
  </si>
  <si>
    <t>Basic_prices_Public administration and defence services; compulsory social security services</t>
  </si>
  <si>
    <t>Basic_prices_Security and investigation services; services to buildings and landscape; office administrative, office support and other business support services</t>
  </si>
  <si>
    <t>Basic_prices_Travel agency, tour operator and other reservation services and related services</t>
  </si>
  <si>
    <t>Basic_prices_Employment services</t>
  </si>
  <si>
    <t>Basic_prices_Rental and leasing services</t>
  </si>
  <si>
    <t>Basic_prices_Other professional, scientific and technical services and veterinary services</t>
  </si>
  <si>
    <t>Basic_prices_Advertising and market research services</t>
  </si>
  <si>
    <t>Basic_prices_Scientific research and development services</t>
  </si>
  <si>
    <t>Basic_prices_Architectural and engineering services; technical testing and analysis services</t>
  </si>
  <si>
    <t>Basic_prices_Legal and accounting services; services of head offices; management consultancy services</t>
  </si>
  <si>
    <t>Basic_prices_Imputed rents of owner-occupied dwellings</t>
  </si>
  <si>
    <t>Basic_prices_Real estate services excluding imputed rents</t>
  </si>
  <si>
    <t>Basic_prices_Services auxiliary to financial services and insurance services</t>
  </si>
  <si>
    <t>Basic_prices_Insurance, reinsurance and pension funding services, except compulsory social security</t>
  </si>
  <si>
    <t>Basic_prices_Financial services, except insurance and pension funding</t>
  </si>
  <si>
    <t>Basic_prices_Computer programming, consultancy and related services; Information services</t>
  </si>
  <si>
    <t>Basic_prices_Telecommunications services</t>
  </si>
  <si>
    <t>Basic_prices_Motion picture, video and television programme production services, sound recording and music publishing; programming and broadcasting services</t>
  </si>
  <si>
    <t>Basic_prices_Publishing services</t>
  </si>
  <si>
    <t>Basic_prices_Accommodation and food services</t>
  </si>
  <si>
    <t>Basic_prices_Postal and courier services</t>
  </si>
  <si>
    <t>Basic_prices_Warehousing and support services for transportation</t>
  </si>
  <si>
    <t>Basic_prices_Air transport services</t>
  </si>
  <si>
    <t>Basic_prices_Water transport services</t>
  </si>
  <si>
    <t>Basic_prices_Land transport services and transport services via pipelines</t>
  </si>
  <si>
    <t>Basic_prices_Retail trade services, except of motor vehicles and motorcycles</t>
  </si>
  <si>
    <t>Basic_prices_Wholesale trade services, except of motor vehicles and motorcycles</t>
  </si>
  <si>
    <t>Basic_prices_Wholesale and retail trade and repair services of motor vehicles and motorcycles</t>
  </si>
  <si>
    <t>Basic_prices_Constructions and construction works</t>
  </si>
  <si>
    <t>Basic_prices_Sewerage services; sewage sludge; waste collection, treatment and disposal services; materials recovery services; remediation services and other waste management services</t>
  </si>
  <si>
    <t>Basic_prices_Natural water; water treatment and supply services</t>
  </si>
  <si>
    <t>Basic_prices_Electricity, gas, steam and air conditioning</t>
  </si>
  <si>
    <t>Basic_prices_Repair and installation services of machinery and equipment</t>
  </si>
  <si>
    <t>Basic_prices_Furniture and other manufactured goods</t>
  </si>
  <si>
    <t>Basic_prices_Other transport equipment</t>
  </si>
  <si>
    <t>Basic_prices_Motor vehicles, trailers and semi-trailers</t>
  </si>
  <si>
    <t>Basic_prices_Machinery and equipment n.e.c.</t>
  </si>
  <si>
    <t>Basic_prices_Electrical equipment</t>
  </si>
  <si>
    <t>Basic_prices_Computer, electronic and optical products</t>
  </si>
  <si>
    <t>Basic_prices_Fabricated metal products, except machinery and equipment</t>
  </si>
  <si>
    <t>Basic_prices_Basic metals</t>
  </si>
  <si>
    <t>Basic_prices_Other non-metallic mineral products</t>
  </si>
  <si>
    <t>Basic_prices_Rubber and plastic products</t>
  </si>
  <si>
    <t>Basic_prices_Basic pharmaceutical products and pharmaceutical preparations</t>
  </si>
  <si>
    <t>Basic_prices_Chemicals and chemical products</t>
  </si>
  <si>
    <t>Basic_prices_Coke and refined petroleum products</t>
  </si>
  <si>
    <t>Basic_prices_Printing and recording services</t>
  </si>
  <si>
    <t>Basic_prices_Paper and paper products</t>
  </si>
  <si>
    <t>Basic_prices_Wood and of products of wood and cork, except furniture; articles of straw and plaiting materials</t>
  </si>
  <si>
    <t>Basic_prices_Textiles, wearing apparel, leather and related products</t>
  </si>
  <si>
    <t>Basic_prices_Food, beverages and tobacco products</t>
  </si>
  <si>
    <t>Basic_prices_Mining and quarrying</t>
  </si>
  <si>
    <t>Basic_prices_Fish and other fishing products; aquaculture products; support services to fishing</t>
  </si>
  <si>
    <t>Basic_prices_Products of forestry, logging and related services</t>
  </si>
  <si>
    <t>Basic_prices_Products of agriculture, hunting and related services</t>
  </si>
  <si>
    <t>Inflation_Other services n.e.c.</t>
  </si>
  <si>
    <t>Inflation_Other financial services n.e.c.</t>
  </si>
  <si>
    <t>Inflation_Insurance</t>
  </si>
  <si>
    <t>Inflation_Social protection</t>
  </si>
  <si>
    <t>Inflation_Other personal effects</t>
  </si>
  <si>
    <t>Inflation_Jewellery, clocks and watches</t>
  </si>
  <si>
    <t>Inflation_Personal care</t>
  </si>
  <si>
    <t>Inflation_Accommodation services</t>
  </si>
  <si>
    <t>Inflation_Catering services</t>
  </si>
  <si>
    <t>Inflation_Education</t>
  </si>
  <si>
    <t>Inflation_Package holidays</t>
  </si>
  <si>
    <t>Inflation_Newspapers, books and stationery</t>
  </si>
  <si>
    <t>Inflation_Recreational and cultural services</t>
  </si>
  <si>
    <t>Inflation_Other recreational items and equipment, gardens and pets</t>
  </si>
  <si>
    <t>Inflation_Other major durables for recreation and culture</t>
  </si>
  <si>
    <t>Inflation_Audio-visual, photographic and information processing equipment</t>
  </si>
  <si>
    <t>Inflation_Recreation and culture</t>
  </si>
  <si>
    <t>Inflation_Communications</t>
  </si>
  <si>
    <t>Inflation_Other purchased transport services</t>
  </si>
  <si>
    <t>Inflation_Combined passenger transport</t>
  </si>
  <si>
    <t>Inflation_Passenger transport by sea and inland waterway</t>
  </si>
  <si>
    <t>Inflation_Passenger transport by air</t>
  </si>
  <si>
    <t>Inflation_Passenger transport by road</t>
  </si>
  <si>
    <t>Inflation_Passenger transport by railway</t>
  </si>
  <si>
    <t>Inflation_Transport services</t>
  </si>
  <si>
    <t>Inflation_Other services in respect of personal transport equipment</t>
  </si>
  <si>
    <t>Inflation_Maintenance and repair of personal transport equipment</t>
  </si>
  <si>
    <t>Inflation_Fuels and lubricants for personal transport equipment</t>
  </si>
  <si>
    <t>Inflation_Spare parts and accessories for personal transport equipment</t>
  </si>
  <si>
    <t>Inflation_Purchase of vehicles</t>
  </si>
  <si>
    <t>Inflation_Transport</t>
  </si>
  <si>
    <t>Inflation_Hospital services</t>
  </si>
  <si>
    <t>Inflation_Out-patient services</t>
  </si>
  <si>
    <t>Inflation_Medical products, appliances and equipment</t>
  </si>
  <si>
    <t>Inflation_Domestic services and household services</t>
  </si>
  <si>
    <t>Inflation_Non-durable household goods</t>
  </si>
  <si>
    <t>Inflation_Tools and equipment for house and garden</t>
  </si>
  <si>
    <t>Inflation_Glassware, tableware and household utensils</t>
  </si>
  <si>
    <t>Inflation_Household appliances</t>
  </si>
  <si>
    <t>Inflation_Household textiles</t>
  </si>
  <si>
    <t>Electricity_Emission_Factor (gCo2/kWh)</t>
  </si>
  <si>
    <t>Electricity_Emission_Factor</t>
  </si>
  <si>
    <t>2013, 2019</t>
  </si>
  <si>
    <t>Share of Bioenergy in Electricity Generation (%)</t>
  </si>
  <si>
    <t>Share_Bioenergy_Electricity_Generation</t>
  </si>
  <si>
    <t>Share_Gas_Electricity_Generation</t>
  </si>
  <si>
    <t>Share of Gas in Electricity Generation (%)</t>
  </si>
  <si>
    <t>Share_Hard Coal_Electricity_Generation</t>
  </si>
  <si>
    <t>Share of Hard Coal in Electricity Generation (%)</t>
  </si>
  <si>
    <t>Share_Hydro_Electricity_Generation</t>
  </si>
  <si>
    <t>Share of Hydropower in Electricity_Generation (%)</t>
  </si>
  <si>
    <t>Share_Nuclear_Electricity_Generation</t>
  </si>
  <si>
    <t>Share of Nuclear Power in Electricity_Generation (%)</t>
  </si>
  <si>
    <t>Share_Other fossil_Electricity_Generation</t>
  </si>
  <si>
    <t>Share of Other fossil energy in Electricity Generation (%)</t>
  </si>
  <si>
    <t>Share_Other renewables_Electricity_Generation</t>
  </si>
  <si>
    <t>Share of Other renewable energies in ElectricityGeneration (%)</t>
  </si>
  <si>
    <t>Share_Solar_Electricity_Generation</t>
  </si>
  <si>
    <t>Share of Solar power in  Electricity Generation (%)</t>
  </si>
  <si>
    <t>Share_Wind_Electricity_Generation</t>
  </si>
  <si>
    <t>Share of Wind power in Electricity Generation (%)</t>
  </si>
  <si>
    <t>Final_Consumption_other_sectors_household_energy_use_Total (TJ)</t>
  </si>
  <si>
    <t>Final_Consumption_other_sectors_household_energy_use_Total</t>
  </si>
  <si>
    <t>Final_Consumption_other_sectors_household_energy_use_Solid fossil fuels, peat, peat products, oil shale and oil sands (TJ)</t>
  </si>
  <si>
    <t>Final_Consumption_other_sectors_household_energy_use_Solid fossil fuels, peat, peat products, oil shale and oil sands</t>
  </si>
  <si>
    <t>Final_Consumption_other_sectors_household_energy_use_Natural gas</t>
  </si>
  <si>
    <t>Final_Consumption_other_sectors_household_energy_use_Natural gas (TJ)</t>
  </si>
  <si>
    <t>Final_Consumption_other_sectors_household_energy_use_Liquefied natural gas</t>
  </si>
  <si>
    <t>Final_Consumption_other_sectors_household_energy_use_Liquefied natural gas (TJ)</t>
  </si>
  <si>
    <t>Final_Consumption_other_sectors_household_energy_use_Oil and petroleum products</t>
  </si>
  <si>
    <t>Final_Consumption_other_sectors_household_energy_use_Oil and petroleum products (TJ)</t>
  </si>
  <si>
    <t>Final_Consumption_other_sectors_household_energy_use_Other kerosene</t>
  </si>
  <si>
    <t>Final_Consumption_other_sectors_household_energy_use_Other kerosene (TJ)</t>
  </si>
  <si>
    <t>Final_Consumption_other_sectors_household_energy_use_Gas oil and diesel oil</t>
  </si>
  <si>
    <t>Final_Consumption_other_sectors_household_energy_use_Gas oil and diesel oil (TJ)</t>
  </si>
  <si>
    <t>Final_Consumption_other_sectors_household_energy_use_Renewables and biofuels</t>
  </si>
  <si>
    <t>Final_Consumption_other_sectors_household_energy_use_Renewables and biofuels_(TJ)</t>
  </si>
  <si>
    <t>Final_Consumption_other_sectors_household_energy_use_Solar thermal</t>
  </si>
  <si>
    <t>Final_Consumption_other_sectors_household_energy_use_Solar thermal (TJ)</t>
  </si>
  <si>
    <t>Final_Consumption_other_sectors_household_energy_use_Ambient heat (heat pumps)</t>
  </si>
  <si>
    <t>Final_Consumption_other_sectors_household_energy_use_Ambient heat (heat pumps) (TJ)</t>
  </si>
  <si>
    <t>Final_Consumption_other_sectors_household_energy_use_Primary solid biofuels</t>
  </si>
  <si>
    <t>Final_Consumption_other_sectors_household_energy_use_Primary solid biofuels (TJ)</t>
  </si>
  <si>
    <t>Final_Consumption_other_sectors_household_energy_use_Biogases</t>
  </si>
  <si>
    <t>Final_Consumption_other_sectors_household_energy_use_Biogases (TJ)</t>
  </si>
  <si>
    <t>Final_Consumption_other_sectors_household_energy_use_Electricity</t>
  </si>
  <si>
    <t>Final_Consumption_other_sectors_household_energy_use_Electricity (TJ)</t>
  </si>
  <si>
    <t>Final_Consumption_other_sectors_household_energy_use_Heat (TJ)</t>
  </si>
  <si>
    <t>Final_Consumption_other_sectors_household_energy_use_Space_heating_Total</t>
  </si>
  <si>
    <t>Final_Consumption_other_sectors_household_energy_use_Space_heating_Total (TJ)</t>
  </si>
  <si>
    <t>Final_Consumption_other_sectors_household_energy_use_Space_heating_Solid fossil fuels, peat, peat products, oil shale and oil sands</t>
  </si>
  <si>
    <t>Final_Consumption_other_sectors_household_energy_use_Space_heating_Solid fossil fuels, peat, peat products, oil shale and oil sands (TJ)</t>
  </si>
  <si>
    <t>Final_Consumption_other_sectors_household_energy_use_Space_heating_Natural gas</t>
  </si>
  <si>
    <t>Final_Consumption_other_sectors_household_energy_use_Space_heating_Natural gas_(TJ)</t>
  </si>
  <si>
    <t>Final_Consumption_other_sectors_household_energy_use_Space_heating_Liquefied natural gas</t>
  </si>
  <si>
    <t>Final_Consumption_other_sectors_household_energy_use_Space_heating_Liquefied natural gas (TJ)</t>
  </si>
  <si>
    <t>Final_Consumption_other_sectors_household_energy_use_Space_heating_Oil and petroleum products</t>
  </si>
  <si>
    <t>Final_Consumption_other_sectors_household_energy_use_Space_heating_Oil and petroleum products (TJ)</t>
  </si>
  <si>
    <t>Final_Consumption_other_sectors_household_energy_use_Space_heating_Other kerosene</t>
  </si>
  <si>
    <t>Final_Consumption_other_sectors_household_energy_use_Space_heating_Other kerosene (TJ)</t>
  </si>
  <si>
    <t>Final_Consumption_other_sectors_household_energy_use_Space_heating_Gas oil and diesel oil</t>
  </si>
  <si>
    <t>Final_Consumption_other_sectors_household_energy_use_Space_heating_Gas oil and diesel oil (TJ)</t>
  </si>
  <si>
    <t>Final_Consumption_other_sectors_household_energy_use_Space_heating_Renewables and biofuels</t>
  </si>
  <si>
    <t>Final_Consumption_other_sectors_household_energy_use_Space_heating_Renewables and biofuels (TJ)</t>
  </si>
  <si>
    <t>Final_Consumption_other_sectors_household_energy_use_Space_heating_Solar thermal</t>
  </si>
  <si>
    <t>Final_Consumption_other_sectors_household_energy_use_Space_heating_Solar thermal (TJ)</t>
  </si>
  <si>
    <t>Final_Consumption_other_sectors_household_energy_use_Space_heating_Ambient heat (heat pumps)</t>
  </si>
  <si>
    <t>Final_Consumption_other_sectors_household_energy_use_Space_heating_Ambient heat (heat pumps) (TJ)</t>
  </si>
  <si>
    <t>Final_Consumption_other_sectors_household_energy_use_Space_heating_Primary solid biofuels</t>
  </si>
  <si>
    <t>Final_Consumption_other_sectors_household_energy_use_Space_heating_Primary solid biofuels (TJ)</t>
  </si>
  <si>
    <t>Final_Consumption_other_sectors_household_energy_use_Space_heating_Biogases</t>
  </si>
  <si>
    <t>Final_Consumption_other_sectors_household_energy_use_Space_heating_Biogases (TJ)</t>
  </si>
  <si>
    <t>Final_Consumption_other_sectors_household_energy_use_Space_heating_Electricity</t>
  </si>
  <si>
    <t>Final_Consumption_other_sectors_household_energy_use_Space_heating_Electricity (TJ)</t>
  </si>
  <si>
    <t>Final_Consumption_other_sectors_household_energy_use_Space_heating_Heat</t>
  </si>
  <si>
    <t>Final_Consumption_other_sectors_household_energy_use_Space_heating_Heat (TJ)</t>
  </si>
  <si>
    <t>Final_Consumption_other_sectors_household_energy_use_space_cooling_Total</t>
  </si>
  <si>
    <t>Final_Consumption_other_sectors_household_energy_use_space_cooling_Total (TJ)</t>
  </si>
  <si>
    <t>Final_Consumption_other_sectors_household_energy_use_space_cooling_Solid fossil fuels, peat, peat products, oil shale and oil sands</t>
  </si>
  <si>
    <t>Final_Consumption_other_sectors_household_energy_use_space_cooling_Solid fossil fuels, peat, peat products, oil shale and oil sands (TJ)</t>
  </si>
  <si>
    <t>Final_Consumption_other_sectors_household_energy_use_space_cooling_Natural gas</t>
  </si>
  <si>
    <t>Final_Consumption_other_sectors_household_energy_use_space_cooling_Natural gas (TJ)</t>
  </si>
  <si>
    <t>Final_Consumption_other_sectors_household_energy_use_space_cooling_Liquefied natural gas</t>
  </si>
  <si>
    <t>Final_Consumption_other_sectors_household_energy_use_space_cooling_Liquefied natural gas (TJ)</t>
  </si>
  <si>
    <t>Final_Consumption_other_sectors_household_energy_use_space_cooling_Oil and petroleum products</t>
  </si>
  <si>
    <t>Final_Consumption_other_sectors_household_energy_use_space_cooling_Oil and petroleum products (TJ)</t>
  </si>
  <si>
    <t>Final_Consumption_other_sectors_household_energy_use_space_cooling_Other kerosene</t>
  </si>
  <si>
    <t>Final_Consumption_other_sectors_household_energy_use_space_cooling_Other kerosene (TJ)</t>
  </si>
  <si>
    <t>Final_Consumption_other_sectors_household_energy_use_space_cooling_Gas oil and diesel oil</t>
  </si>
  <si>
    <t>Final_Consumption_other_sectors_household_energy_use_space_cooling_Gas oil and diesel oil (TJ)</t>
  </si>
  <si>
    <t>Final_Consumption_other_sectors_household_energy_use_space_cooling_Renewables and biofuels</t>
  </si>
  <si>
    <t>Final_Consumption_other_sectors_household_energy_use_space_cooling_Renewables and biofuels (TJ)</t>
  </si>
  <si>
    <t>Final_Consumption_other_sectors_household_energy_use_space_cooling_Solar thermal</t>
  </si>
  <si>
    <t>Final_Consumption_other_sectors_household_energy_use_space_cooling_Solar thermal (TJ)</t>
  </si>
  <si>
    <t>Final_Consumption_other_sectors_household_energy_use_space_cooling_Ambient heat (heat pumps)</t>
  </si>
  <si>
    <t>Final_Consumption_other_sectors_household_energy_use_space_cooling_Ambient heat (heat pumps) (TJ)</t>
  </si>
  <si>
    <t>Final_Consumption_other_sectors_household_energy_use_space_cooling_Primary solid biofuels</t>
  </si>
  <si>
    <t>Final_Consumption_other_sectors_household_energy_use_space_cooling_Primary solid biofuels (TJ)</t>
  </si>
  <si>
    <t>Final_Consumption_other_sectors_household_energy_use_space_cooling_Biogases</t>
  </si>
  <si>
    <t>Final_Consumption_other_sectors_household_energy_use_space_cooling_Biogases (TJ)</t>
  </si>
  <si>
    <t>Final_Consumption_other_sectors_household_energy_use_space_cooling_Electricity</t>
  </si>
  <si>
    <t>Final_Consumption_other_sectors_household_energy_use_space_cooling_Electricity (TJ)</t>
  </si>
  <si>
    <t>Final_Consumption_other_sectors_household_energy_use_space_cooling_Heat</t>
  </si>
  <si>
    <t>Final_Consumption_other_sectors_household_energy_use_space_cooling_Heat (TJ)</t>
  </si>
  <si>
    <t>Final_Consumption_other_sectors_household_energy_use_water_heating_Total</t>
  </si>
  <si>
    <t>Final_Consumption_other_sectors_household_energy_use_water_heating_Total (TJ)</t>
  </si>
  <si>
    <t>Final_Consumption_other_sectors_household_energy_use_water_heating_Solid fossil fuels, peat, peat products, oil shale and oil sands</t>
  </si>
  <si>
    <t>Final_Consumption_other_sectors_household_energy_use_water_heating_Solid fossil fuels, peat, peat products, oil shale and oil sands (TJ)</t>
  </si>
  <si>
    <t>Final_Consumption_other_sectors_household_energy_use_water_heating_Natural gas</t>
  </si>
  <si>
    <t>Final_Consumption_other_sectors_household_energy_use_water_heating_Natural gas (TJ)</t>
  </si>
  <si>
    <t>Final_Consumption_other_sectors_household_energy_use_water_heating_Liquefied natural gas</t>
  </si>
  <si>
    <t>Final_Consumption_other_sectors_household_energy_use_water_heating_Liquefied natural gas (TJ)</t>
  </si>
  <si>
    <t>Final_Consumption_other_sectors_household_energy_use_water_heating_Oil and petroleum products</t>
  </si>
  <si>
    <t>Final_Consumption_other_sectors_household_energy_use_water_heating_Oil and petroleum products (TJ)</t>
  </si>
  <si>
    <t>Final_Consumption_other_sectors_household_energy_use_water_heating_Other kerosene</t>
  </si>
  <si>
    <t>Final_Consumption_other_sectors_household_energy_use_water_heating_Other kerosene (TJ)</t>
  </si>
  <si>
    <t>Final_Consumption_other_sectors_household_energy_use_water_heating_Gas oil and diesel oil</t>
  </si>
  <si>
    <t>Final_Consumption_other_sectors_household_energy_use_water_heating_Gas oil and diesel oil (TJ)</t>
  </si>
  <si>
    <t>Final_Consumption_other_sectors_household_energy_use_water_heating_Renewables and biofuels</t>
  </si>
  <si>
    <t>Final_Consumption_other_sectors_household_energy_use_water_heating_Renewables and biofuels (TJ)</t>
  </si>
  <si>
    <t>Final_Consumption_other_sectors_household_energy_use_water_heating_Solar thermal</t>
  </si>
  <si>
    <t>Final_Consumption_other_sectors_household_energy_use_water_heating_Solar thermal (TJ)</t>
  </si>
  <si>
    <t>Final_Consumption_other_sectors_household_energy_use_water_heating_Ambient heat (heat pumps)</t>
  </si>
  <si>
    <t>Final_Consumption_other_sectors_household_energy_use_water_heating_Ambient heat (heat pumps) (TJ)</t>
  </si>
  <si>
    <t>Final_Consumption_other_sectors_household_energy_use_water_heating_Primary solid biofuels</t>
  </si>
  <si>
    <t>Final_Consumption_other_sectors_household_energy_use_water_heating_Primary solid biofuels (TJ)</t>
  </si>
  <si>
    <t>Final_Consumption_other_sectors_household_energy_use_water_heating_Biogases</t>
  </si>
  <si>
    <t>Final_Consumption_other_sectors_household_energy_use_water_heating_Biogases (TJ)</t>
  </si>
  <si>
    <t>Final_Consumption_other_sectors_household_energy_use_water_heating_Electricity</t>
  </si>
  <si>
    <t>Final_Consumption_other_sectors_household_energy_use_water_heating_Electricity (TJ)</t>
  </si>
  <si>
    <t>Final_Consumption_other_sectors_household_energy_use_water_heating_Heat</t>
  </si>
  <si>
    <t>Final_Consumption_other_sectors_household_energy_use_water_heating_Heat (TJ)</t>
  </si>
  <si>
    <t>HBS_Average_per_mille_2015_Food and non-alcoholic beverages</t>
  </si>
  <si>
    <t>HBS_Average_per_mille_2015_Food</t>
  </si>
  <si>
    <t>HBS_Average_per_mille_2015_Bread and cereals</t>
  </si>
  <si>
    <t>HBS_Average_per_mille_2015_Meat</t>
  </si>
  <si>
    <t>HBS_Average_per_mille_2015_Fish and seafood</t>
  </si>
  <si>
    <t>HBS_Average_per_mille_2015_Milk, cheese and eggs</t>
  </si>
  <si>
    <t>HBS_Average_per_mille_2015_Oils and fats</t>
  </si>
  <si>
    <t>HBS_Average_per_mille_2015_Fruit</t>
  </si>
  <si>
    <t>HBS_Average_per_mille_2015_Vegetables</t>
  </si>
  <si>
    <t>HBS_Average_per_mille_2015_Sugar, jam, honey, chocolate and confectionery</t>
  </si>
  <si>
    <t>HBS_Average_per_mille_2015_Food products n.e.c.</t>
  </si>
  <si>
    <t>HBS_Average_per_mille_2015_Non-alcoholic beverages</t>
  </si>
  <si>
    <t>HBS_Average_per_mille_2015_Alcoholic beverages, tobacco and narcotics</t>
  </si>
  <si>
    <t>HBS_Average_per_mille_2015_Alcoholic beverages</t>
  </si>
  <si>
    <t>HBS_Average_per_mille_2015_Tobacco</t>
  </si>
  <si>
    <t>HBS_Average_per_mille_2015_Clothing and footwear</t>
  </si>
  <si>
    <t>HBS_Average_per_mille_2015_Clothing</t>
  </si>
  <si>
    <t>HBS_Average_per_mille_2015_Footwear</t>
  </si>
  <si>
    <t>HBS_Average_per_mille_2015_Housing, water, electricity, gas and other fuels</t>
  </si>
  <si>
    <t>HBS_Average_per_mille_2015_Actual rentals for housing</t>
  </si>
  <si>
    <t>HBS_Average_per_mille_2015_Imputed rentals for housing</t>
  </si>
  <si>
    <t>HBS_Average_per_mille_2015_Maintenance and repair of the dwelling</t>
  </si>
  <si>
    <t>HBS_Average_per_mille_2015_Water supply and miscellaneous services relating to the dwelling</t>
  </si>
  <si>
    <t>HBS_Average_per_mille_2015_Electricity, gas and other fuels</t>
  </si>
  <si>
    <t>HBS_Average_per_mille_2015_Electricity</t>
  </si>
  <si>
    <t>HBS_Average_per_mille_2015_Gas</t>
  </si>
  <si>
    <t>HBS_Average_per_mille_2015_Liquid fuels</t>
  </si>
  <si>
    <t>HBS_Average_per_mille_2015_Solid fuels</t>
  </si>
  <si>
    <t>HBS_Average_per_mille_2015_Heat energy</t>
  </si>
  <si>
    <t>HBS_Average_per_mille_2015_Furnishings, household equipment and routine household maintenance</t>
  </si>
  <si>
    <t>HBS_Average_per_mille_2015_Furniture and furnishings, carpets and other floor coverings</t>
  </si>
  <si>
    <t>HBS_Average_per_mille_2015_Furniture and furnishings</t>
  </si>
  <si>
    <t>HBS_Average_per_mille_2015_Carpets and other floor coverings</t>
  </si>
  <si>
    <t>HBS_Average_per_mille_2015_Repair of furniture, furnishings and floor coverings</t>
  </si>
  <si>
    <t>HBS_Average_per_mille_2015_Household textiles</t>
  </si>
  <si>
    <t>HBS_Average_per_mille_2015_Household appliances</t>
  </si>
  <si>
    <t>HBS_Average_per_mille_2015_Glassware, tableware and household utensils</t>
  </si>
  <si>
    <t>HBS_Average_per_mille_2015_Tools and equipment for house and garden</t>
  </si>
  <si>
    <t>HBS_Average_per_mille_2015_Goods and services for routine household maintenance</t>
  </si>
  <si>
    <t>HBS_Average_per_mille_2015_Non-durable household goods</t>
  </si>
  <si>
    <t>HBS_Average_per_mille_2015_Domestic services and household services</t>
  </si>
  <si>
    <t>HBS_Average_per_mille_2015_Health</t>
  </si>
  <si>
    <t>HBS_Average_per_mille_2015_Medical products, appliances and equipment</t>
  </si>
  <si>
    <t>HBS_Average_per_mille_2015_Out-patient services</t>
  </si>
  <si>
    <t>HBS_Average_per_mille_2015_Hospital services</t>
  </si>
  <si>
    <t>HBS_Average_per_mille_2015_Transport</t>
  </si>
  <si>
    <t>HBS_Average_per_mille_2015_Purchase of vehicles</t>
  </si>
  <si>
    <t>HBS_Average_per_mille_2015_Operation of personal transport equipment</t>
  </si>
  <si>
    <t>HBS_Average_per_mille_2015_Spare parts and accessories for personal transport equipment</t>
  </si>
  <si>
    <t>HBS_Average_per_mille_2015_Fuels and lubricants for personal transport equipment</t>
  </si>
  <si>
    <t>HBS_Average_per_mille_2015_Maintenance and repair of personal transport equipment</t>
  </si>
  <si>
    <t>HBS_Average_per_mille_2015_Other services in respect of personal transport equipment</t>
  </si>
  <si>
    <t>HBS_Average_per_mille_2015_Transport services</t>
  </si>
  <si>
    <t>HBS_Average_per_mille_2015_Passenger transport by railway</t>
  </si>
  <si>
    <t>HBS_Average_per_mille_2015_Passenger transport by road</t>
  </si>
  <si>
    <t>HBS_Average_per_mille_2015_Passenger transport by air</t>
  </si>
  <si>
    <t>HBS_Average_per_mille_2015_Passenger transport by sea and inland waterway</t>
  </si>
  <si>
    <t>HBS_Average_per_mille_2015_Combined passenger transport</t>
  </si>
  <si>
    <t>HBS_Average_per_mille_2015_Other purchased transport services</t>
  </si>
  <si>
    <t>HBS_Average_per_mille_2015_Communications</t>
  </si>
  <si>
    <t>HBS_Average_per_mille_2015_Recreation and culture</t>
  </si>
  <si>
    <t>HBS_Average_per_mille_2015_Audio-visual, photographic and information processing equipment</t>
  </si>
  <si>
    <t>HBS_Average_per_mille_2015_Other major durables for recreation and culture</t>
  </si>
  <si>
    <t>HBS_Average_per_mille_2015_Other recreational items and equipment, gardens and pets</t>
  </si>
  <si>
    <t>HBS_Average_per_mille_2015_Recreational and cultural services</t>
  </si>
  <si>
    <t>HBS_Average_per_mille_2015_Newspapers, books and stationery</t>
  </si>
  <si>
    <t>HBS_Average_per_mille_2015_Package holidays</t>
  </si>
  <si>
    <t>HBS_Average_per_mille_2015_Education</t>
  </si>
  <si>
    <t>HBS_Average_per_mille_2015_Restaurants and hotels</t>
  </si>
  <si>
    <t>HBS_Average_per_mille_2015_Catering services</t>
  </si>
  <si>
    <t>HBS_Average_per_mille_2015_Accommodation services</t>
  </si>
  <si>
    <t>HBS_Average_per_mille_2015_Miscellaneous goods and services</t>
  </si>
  <si>
    <t>HBS_Average_per_mille_2015_Personal care</t>
  </si>
  <si>
    <t>HBS_Average_per_mille_2015_Personal effects n.e.c.</t>
  </si>
  <si>
    <t>HBS_Average_per_mille_2015_Jewellery, clocks and watches</t>
  </si>
  <si>
    <t>HBS_Average_per_mille_2015_Other personal effects</t>
  </si>
  <si>
    <t>HBS_Average_per_mille_2015_Social protection</t>
  </si>
  <si>
    <t>HBS_Average_per_mille_2015_Insurance</t>
  </si>
  <si>
    <t>HBS_Average_per_mille_2015_Financial services n.e.c.</t>
  </si>
  <si>
    <t>HBS_Average_per_mille_2015_Other services n.e.c.</t>
  </si>
  <si>
    <t>Household Budget Survey (HBS), Average expenditure per mille: Heat energy</t>
  </si>
  <si>
    <t>Household Budget Survey (HBS), Average expenditure per mille: Repair of furniture, furnishings and floor coverings</t>
  </si>
  <si>
    <t>HBS_average_fnoa</t>
  </si>
  <si>
    <t>HBS_average_food</t>
  </si>
  <si>
    <t>HBS_average_brea</t>
  </si>
  <si>
    <t>HBS_average_meat</t>
  </si>
  <si>
    <t>HBS_average_fish</t>
  </si>
  <si>
    <t>HBS_average_milk</t>
  </si>
  <si>
    <t>HBS_average_oils</t>
  </si>
  <si>
    <t>HBS_average_fruit</t>
  </si>
  <si>
    <t>HBS_average_vege</t>
  </si>
  <si>
    <t>HBS_average_suga</t>
  </si>
  <si>
    <t>HBS_average_foop</t>
  </si>
  <si>
    <t>HBS_average_nona</t>
  </si>
  <si>
    <t>HBS_average_altn</t>
  </si>
  <si>
    <t>HBS_average_alco</t>
  </si>
  <si>
    <t>HBS_average_toba</t>
  </si>
  <si>
    <t>HBS_average_clfo</t>
  </si>
  <si>
    <t>HBS_average_clot</t>
  </si>
  <si>
    <t>HBS_average_foot</t>
  </si>
  <si>
    <t>HBS_average_hous</t>
  </si>
  <si>
    <t>HBS_average_aren</t>
  </si>
  <si>
    <t>HBS_average_iren</t>
  </si>
  <si>
    <t>HBS_average_main</t>
  </si>
  <si>
    <t>HBS_average_wate</t>
  </si>
  <si>
    <t>HBS_average_elgo</t>
  </si>
  <si>
    <t>HBS_average_elec</t>
  </si>
  <si>
    <t>HBS_average_gas</t>
  </si>
  <si>
    <t>HBS_average_liqu</t>
  </si>
  <si>
    <t>HBS_average_sfue</t>
  </si>
  <si>
    <t>HBS_average_heat</t>
  </si>
  <si>
    <t>HBS_average_fuhh</t>
  </si>
  <si>
    <t>HBS_average_fucf</t>
  </si>
  <si>
    <t>HBS_average_fufu</t>
  </si>
  <si>
    <t>HBS_average_carp</t>
  </si>
  <si>
    <t>HBS_average_refa</t>
  </si>
  <si>
    <t>HBS_average_hhte</t>
  </si>
  <si>
    <t>HBS_average_hhap</t>
  </si>
  <si>
    <t>HBS_average_glas</t>
  </si>
  <si>
    <t>HBS_average_hgar</t>
  </si>
  <si>
    <t>HBS_average_heal</t>
  </si>
  <si>
    <t>HBS_average_medi</t>
  </si>
  <si>
    <t>HBS_average_outp</t>
  </si>
  <si>
    <t>HBS_average_hosp</t>
  </si>
  <si>
    <t>HBS_average_tran</t>
  </si>
  <si>
    <t>HBS_average_rhhm</t>
  </si>
  <si>
    <t>HBS_average_vehi</t>
  </si>
  <si>
    <t>HBS_average_optr</t>
  </si>
  <si>
    <t>HBS_average_opte</t>
  </si>
  <si>
    <t xml:space="preserve">Household Budget Survey (HBS), Average expenditure per mille: </t>
  </si>
  <si>
    <t>HBS_average_tras</t>
  </si>
  <si>
    <t>HBS_average_rail</t>
  </si>
  <si>
    <t>HBS_average_road</t>
  </si>
  <si>
    <t>HBS_average_air</t>
  </si>
  <si>
    <t>HBS_average_watr</t>
  </si>
  <si>
    <t>HBS_average_cptr</t>
  </si>
  <si>
    <t>HBS_average_otrs</t>
  </si>
  <si>
    <t>HBS_average_comm</t>
  </si>
  <si>
    <t>HBS_average_recr</t>
  </si>
  <si>
    <t>HBS_average_avph</t>
  </si>
  <si>
    <t>HBS_average_odur</t>
  </si>
  <si>
    <t>HBS_average_orec</t>
  </si>
  <si>
    <t>HBS_average_recs</t>
  </si>
  <si>
    <t>HBS_average_news</t>
  </si>
  <si>
    <t>HBS_average_holi</t>
  </si>
  <si>
    <t>HBS_average_educ</t>
  </si>
  <si>
    <t>HBS_average_rest</t>
  </si>
  <si>
    <t>HBS_average_cate</t>
  </si>
  <si>
    <t>HBS_average_acco</t>
  </si>
  <si>
    <t>HBS_average_misc</t>
  </si>
  <si>
    <t>HBS_average_pers</t>
  </si>
  <si>
    <t>HBS_average_peff</t>
  </si>
  <si>
    <t>HBS_average_jewe</t>
  </si>
  <si>
    <t>HBS_average_oper</t>
  </si>
  <si>
    <t>HBS_average_sopr</t>
  </si>
  <si>
    <t>HBS_average_insu</t>
  </si>
  <si>
    <t>HBS_average_ofin</t>
  </si>
  <si>
    <t>HBS_average_oser</t>
  </si>
  <si>
    <t>HBS_average_fnoa/2015</t>
  </si>
  <si>
    <t>HBS_average_food/2015</t>
  </si>
  <si>
    <t>HBS_average_brea/2015</t>
  </si>
  <si>
    <t>HBS_average_meat/2015</t>
  </si>
  <si>
    <t>HBS_average_fish/2015</t>
  </si>
  <si>
    <t>HBS_average_milk/2015</t>
  </si>
  <si>
    <t>HBS_average_oils/2015</t>
  </si>
  <si>
    <t>HBS_average_fruit/2015</t>
  </si>
  <si>
    <t>HBS_average_vege/2015</t>
  </si>
  <si>
    <t>HBS_average_suga/2015</t>
  </si>
  <si>
    <t>HBS_average_foop/2015</t>
  </si>
  <si>
    <t>HBS_average_nona/2015</t>
  </si>
  <si>
    <t>HBS_average_altn/2015</t>
  </si>
  <si>
    <t>HBS_average_alco/2015</t>
  </si>
  <si>
    <t>HBS_average_toba/2015</t>
  </si>
  <si>
    <t>HBS_average_clfo/2015</t>
  </si>
  <si>
    <t>HBS_average_clot/2015</t>
  </si>
  <si>
    <t>HBS_average_foot/2015</t>
  </si>
  <si>
    <t>HBS_average_hous/2015</t>
  </si>
  <si>
    <t>HBS_average_aren/2015</t>
  </si>
  <si>
    <t>HBS_average_iren/2015</t>
  </si>
  <si>
    <t>HBS_average_main/2015</t>
  </si>
  <si>
    <t>HBS_average_wate/2015</t>
  </si>
  <si>
    <t>HBS_average_elgo/2015</t>
  </si>
  <si>
    <t>HBS_average_elec/2015</t>
  </si>
  <si>
    <t>HBS_average_gas/2015</t>
  </si>
  <si>
    <t>HBS_average_liqu/2015</t>
  </si>
  <si>
    <t>HBS_average_sfue/2015</t>
  </si>
  <si>
    <t>HBS_average_heat/2015</t>
  </si>
  <si>
    <t>HBS_average_fuhh/2015</t>
  </si>
  <si>
    <t>HBS_average_fucf/2015</t>
  </si>
  <si>
    <t>HBS_average_fufu/2015</t>
  </si>
  <si>
    <t>HBS_average_carp/2015</t>
  </si>
  <si>
    <t>HBS_average_refa/2015</t>
  </si>
  <si>
    <t>HBS_average_hhte/2015</t>
  </si>
  <si>
    <t>HBS_average_hhap/2015</t>
  </si>
  <si>
    <t>HBS_average_glas/2015</t>
  </si>
  <si>
    <t>HBS_average_hgar/2015</t>
  </si>
  <si>
    <t>HBS_average_rhhm/2015</t>
  </si>
  <si>
    <t>HBS_average_heal/2015</t>
  </si>
  <si>
    <t>HBS_average_medi/2015</t>
  </si>
  <si>
    <t>HBS_average_outp/2015</t>
  </si>
  <si>
    <t>HBS_average_hosp/2015</t>
  </si>
  <si>
    <t>HBS_average_tran/2015</t>
  </si>
  <si>
    <t>HBS_average_vehi/2015</t>
  </si>
  <si>
    <t>HBS_average_opte/2015</t>
  </si>
  <si>
    <t>HBS_average_optr/2015</t>
  </si>
  <si>
    <t>HBS_average_tras/2015</t>
  </si>
  <si>
    <t>HBS_average_rail/2015</t>
  </si>
  <si>
    <t>HBS_average_road/2015</t>
  </si>
  <si>
    <t>HBS_average_air/2015</t>
  </si>
  <si>
    <t>HBS_average_watr/2015</t>
  </si>
  <si>
    <t>HBS_average_cptr/2015</t>
  </si>
  <si>
    <t>HBS_average_otrs/2015</t>
  </si>
  <si>
    <t>HBS_average_comm/2015</t>
  </si>
  <si>
    <t>HBS_average_recr/2015</t>
  </si>
  <si>
    <t>HBS_average_avph/2015</t>
  </si>
  <si>
    <t>HBS_average_odur/2015</t>
  </si>
  <si>
    <t>HBS_average_orec/2015</t>
  </si>
  <si>
    <t>HBS_average_recs/2015</t>
  </si>
  <si>
    <t>HBS_average_news/2015</t>
  </si>
  <si>
    <t>HBS_average_holi/2015</t>
  </si>
  <si>
    <t>HBS_average_educ/2015</t>
  </si>
  <si>
    <t>HBS_average_rest/2015</t>
  </si>
  <si>
    <t>HBS_average_cate/2015</t>
  </si>
  <si>
    <t>HBS_average_acco/2015</t>
  </si>
  <si>
    <t>HBS_average_misc/2015</t>
  </si>
  <si>
    <t>HBS_average_pers/2015</t>
  </si>
  <si>
    <t>HBS_average_peff/2015</t>
  </si>
  <si>
    <t>HBS_average_jewe/2015</t>
  </si>
  <si>
    <t>HBS_average_oper/2015</t>
  </si>
  <si>
    <t>HBS_average_sopr/2015</t>
  </si>
  <si>
    <t>HBS_average_insu/2015</t>
  </si>
  <si>
    <t>HBS_average_ofin/2015</t>
  </si>
  <si>
    <t>HBS_average_oser/2015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</si>
</sst>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"/>
    <numFmt numFmtId="166" formatCode="#,##0.##########"/>
    <numFmt numFmtId="167" formatCode="0.000"/>
  </numFmts>
  <fonts count="19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8"/>
      <name val="Arial"/>
      <family val="2"/>
    </font>
    <font>
      <sz val="10"/>
      <color theme="1"/>
      <name val="Arial"/>
      <family val="2"/>
      <charset val="186"/>
    </font>
    <font>
      <sz val="10"/>
      <color rgb="FFFF0000"/>
      <name val="Arial"/>
      <family val="2"/>
      <charset val="186"/>
    </font>
    <font>
      <sz val="9"/>
      <name val="Arial"/>
      <family val="2"/>
      <charset val="186"/>
    </font>
    <font>
      <sz val="11"/>
      <color theme="1"/>
      <name val="Arial"/>
      <family val="2"/>
      <charset val="186"/>
    </font>
    <font>
      <sz val="10"/>
      <color indexed="8"/>
      <name val="Arial"/>
      <family val="2"/>
      <charset val="186"/>
    </font>
    <font>
      <u/>
      <sz val="10"/>
      <color theme="10"/>
      <name val="Arial"/>
      <family val="2"/>
      <charset val="186"/>
    </font>
    <font>
      <b/>
      <sz val="10"/>
      <color theme="1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" fillId="0" borderId="0"/>
    <xf numFmtId="0" fontId="10" fillId="0" borderId="0"/>
    <xf numFmtId="0" fontId="9" fillId="0" borderId="0" applyNumberFormat="0" applyFill="0" applyBorder="0" applyAlignment="0" applyProtection="0"/>
  </cellStyleXfs>
  <cellXfs count="272">
    <xf numFmtId="0" fontId="0" fillId="0" borderId="0" xfId="0"/>
    <xf numFmtId="0" fontId="5" fillId="2" borderId="0" xfId="0" applyFont="1" applyFill="1"/>
    <xf numFmtId="0" fontId="0" fillId="2" borderId="0" xfId="0" applyFill="1" applyAlignment="1">
      <alignment vertical="center"/>
    </xf>
    <xf numFmtId="0" fontId="3" fillId="0" borderId="1" xfId="0" applyFont="1" applyBorder="1"/>
    <xf numFmtId="0" fontId="3" fillId="3" borderId="2" xfId="0" applyFont="1" applyFill="1" applyBorder="1"/>
    <xf numFmtId="0" fontId="3" fillId="0" borderId="2" xfId="0" applyFont="1" applyBorder="1"/>
    <xf numFmtId="0" fontId="3" fillId="3" borderId="3" xfId="0" applyFont="1" applyFill="1" applyBorder="1"/>
    <xf numFmtId="0" fontId="4" fillId="3" borderId="2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49" fontId="4" fillId="3" borderId="2" xfId="0" applyNumberFormat="1" applyFont="1" applyFill="1" applyBorder="1" applyAlignment="1">
      <alignment vertical="center"/>
    </xf>
    <xf numFmtId="0" fontId="6" fillId="0" borderId="0" xfId="0" applyFont="1"/>
    <xf numFmtId="0" fontId="7" fillId="2" borderId="0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/>
    </xf>
    <xf numFmtId="0" fontId="3" fillId="3" borderId="6" xfId="0" applyFont="1" applyFill="1" applyBorder="1" applyAlignment="1">
      <alignment horizontal="left" vertical="center" wrapText="1"/>
    </xf>
    <xf numFmtId="0" fontId="0" fillId="3" borderId="0" xfId="0" applyFont="1" applyFill="1" applyAlignment="1">
      <alignment horizontal="left" wrapText="1"/>
    </xf>
    <xf numFmtId="0" fontId="0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7" fillId="2" borderId="6" xfId="0" applyFont="1" applyFill="1" applyBorder="1" applyAlignment="1">
      <alignment horizontal="left"/>
    </xf>
    <xf numFmtId="0" fontId="7" fillId="2" borderId="0" xfId="0" applyFont="1" applyFill="1" applyBorder="1" applyAlignment="1"/>
    <xf numFmtId="0" fontId="7" fillId="2" borderId="8" xfId="0" applyFont="1" applyFill="1" applyBorder="1" applyAlignment="1">
      <alignment horizontal="center"/>
    </xf>
    <xf numFmtId="0" fontId="7" fillId="0" borderId="0" xfId="0" applyFont="1"/>
    <xf numFmtId="0" fontId="7" fillId="2" borderId="4" xfId="0" applyFont="1" applyFill="1" applyBorder="1" applyAlignment="1"/>
    <xf numFmtId="0" fontId="7" fillId="2" borderId="14" xfId="0" applyFont="1" applyFill="1" applyBorder="1" applyAlignment="1">
      <alignment horizontal="center"/>
    </xf>
    <xf numFmtId="0" fontId="7" fillId="0" borderId="0" xfId="0" applyFont="1" applyAlignment="1">
      <alignment horizontal="right"/>
    </xf>
    <xf numFmtId="3" fontId="7" fillId="4" borderId="1" xfId="0" applyNumberFormat="1" applyFont="1" applyFill="1" applyBorder="1" applyAlignment="1">
      <alignment horizontal="right" vertical="center" shrinkToFit="1"/>
    </xf>
    <xf numFmtId="165" fontId="7" fillId="4" borderId="1" xfId="0" applyNumberFormat="1" applyFont="1" applyFill="1" applyBorder="1" applyAlignment="1">
      <alignment horizontal="right" shrinkToFit="1"/>
    </xf>
    <xf numFmtId="0" fontId="7" fillId="4" borderId="5" xfId="0" applyFont="1" applyFill="1" applyBorder="1" applyAlignment="1">
      <alignment horizontal="right"/>
    </xf>
    <xf numFmtId="165" fontId="7" fillId="4" borderId="9" xfId="0" applyNumberFormat="1" applyFont="1" applyFill="1" applyBorder="1" applyAlignment="1">
      <alignment horizontal="right" shrinkToFit="1"/>
    </xf>
    <xf numFmtId="164" fontId="7" fillId="4" borderId="1" xfId="3" applyNumberFormat="1" applyFont="1" applyFill="1" applyBorder="1" applyAlignment="1">
      <alignment horizontal="right" vertical="center"/>
    </xf>
    <xf numFmtId="164" fontId="7" fillId="4" borderId="5" xfId="3" applyNumberFormat="1" applyFont="1" applyFill="1" applyBorder="1" applyAlignment="1">
      <alignment horizontal="right" vertical="center"/>
    </xf>
    <xf numFmtId="0" fontId="7" fillId="4" borderId="8" xfId="0" applyFont="1" applyFill="1" applyBorder="1" applyAlignment="1">
      <alignment horizontal="right"/>
    </xf>
    <xf numFmtId="0" fontId="7" fillId="4" borderId="2" xfId="0" applyFont="1" applyFill="1" applyBorder="1" applyAlignment="1">
      <alignment horizontal="right"/>
    </xf>
    <xf numFmtId="0" fontId="7" fillId="4" borderId="6" xfId="0" applyFont="1" applyFill="1" applyBorder="1" applyAlignment="1">
      <alignment horizontal="right"/>
    </xf>
    <xf numFmtId="3" fontId="7" fillId="4" borderId="2" xfId="0" applyNumberFormat="1" applyFont="1" applyFill="1" applyBorder="1" applyAlignment="1">
      <alignment horizontal="right" vertical="center" shrinkToFit="1"/>
    </xf>
    <xf numFmtId="165" fontId="7" fillId="4" borderId="2" xfId="0" applyNumberFormat="1" applyFont="1" applyFill="1" applyBorder="1" applyAlignment="1">
      <alignment horizontal="right" shrinkToFit="1"/>
    </xf>
    <xf numFmtId="165" fontId="7" fillId="4" borderId="8" xfId="0" applyNumberFormat="1" applyFont="1" applyFill="1" applyBorder="1" applyAlignment="1">
      <alignment horizontal="right" shrinkToFit="1"/>
    </xf>
    <xf numFmtId="164" fontId="7" fillId="4" borderId="2" xfId="3" applyNumberFormat="1" applyFont="1" applyFill="1" applyBorder="1" applyAlignment="1">
      <alignment horizontal="right" vertical="center"/>
    </xf>
    <xf numFmtId="164" fontId="7" fillId="4" borderId="2" xfId="3" applyNumberFormat="1" applyFont="1" applyFill="1" applyBorder="1" applyAlignment="1">
      <alignment horizontal="right"/>
    </xf>
    <xf numFmtId="164" fontId="7" fillId="4" borderId="6" xfId="3" applyNumberFormat="1" applyFont="1" applyFill="1" applyBorder="1" applyAlignment="1">
      <alignment horizontal="right" vertical="center"/>
    </xf>
    <xf numFmtId="164" fontId="7" fillId="4" borderId="6" xfId="0" applyNumberFormat="1" applyFont="1" applyFill="1" applyBorder="1" applyAlignment="1">
      <alignment horizontal="right"/>
    </xf>
    <xf numFmtId="164" fontId="7" fillId="4" borderId="2" xfId="0" applyNumberFormat="1" applyFont="1" applyFill="1" applyBorder="1" applyAlignment="1">
      <alignment horizontal="right" shrinkToFit="1"/>
    </xf>
    <xf numFmtId="164" fontId="7" fillId="4" borderId="8" xfId="0" applyNumberFormat="1" applyFont="1" applyFill="1" applyBorder="1" applyAlignment="1">
      <alignment horizontal="right" shrinkToFit="1"/>
    </xf>
    <xf numFmtId="165" fontId="7" fillId="4" borderId="6" xfId="0" applyNumberFormat="1" applyFont="1" applyFill="1" applyBorder="1" applyAlignment="1">
      <alignment horizontal="right" shrinkToFit="1"/>
    </xf>
    <xf numFmtId="165" fontId="7" fillId="4" borderId="3" xfId="0" applyNumberFormat="1" applyFont="1" applyFill="1" applyBorder="1" applyAlignment="1">
      <alignment horizontal="right" shrinkToFit="1"/>
    </xf>
    <xf numFmtId="165" fontId="7" fillId="4" borderId="7" xfId="0" applyNumberFormat="1" applyFont="1" applyFill="1" applyBorder="1" applyAlignment="1">
      <alignment horizontal="right" shrinkToFit="1"/>
    </xf>
    <xf numFmtId="165" fontId="7" fillId="4" borderId="14" xfId="0" applyNumberFormat="1" applyFont="1" applyFill="1" applyBorder="1" applyAlignment="1">
      <alignment horizontal="right" shrinkToFit="1"/>
    </xf>
    <xf numFmtId="164" fontId="7" fillId="4" borderId="3" xfId="3" applyNumberFormat="1" applyFont="1" applyFill="1" applyBorder="1" applyAlignment="1">
      <alignment horizontal="right" vertical="center"/>
    </xf>
    <xf numFmtId="164" fontId="7" fillId="4" borderId="7" xfId="3" applyNumberFormat="1" applyFont="1" applyFill="1" applyBorder="1" applyAlignment="1">
      <alignment horizontal="right" vertical="center" wrapText="1"/>
    </xf>
    <xf numFmtId="0" fontId="7" fillId="4" borderId="14" xfId="0" applyFont="1" applyFill="1" applyBorder="1" applyAlignment="1">
      <alignment horizontal="right"/>
    </xf>
    <xf numFmtId="0" fontId="7" fillId="4" borderId="3" xfId="0" applyFont="1" applyFill="1" applyBorder="1" applyAlignment="1">
      <alignment horizontal="right"/>
    </xf>
    <xf numFmtId="0" fontId="7" fillId="4" borderId="7" xfId="0" applyFont="1" applyFill="1" applyBorder="1" applyAlignment="1">
      <alignment horizontal="right"/>
    </xf>
    <xf numFmtId="0" fontId="7" fillId="0" borderId="0" xfId="0" applyFont="1" applyAlignment="1">
      <alignment vertical="center" wrapText="1"/>
    </xf>
    <xf numFmtId="3" fontId="7" fillId="0" borderId="2" xfId="0" applyNumberFormat="1" applyFont="1" applyFill="1" applyBorder="1" applyAlignment="1">
      <alignment horizontal="right" vertical="center" shrinkToFit="1"/>
    </xf>
    <xf numFmtId="0" fontId="7" fillId="0" borderId="2" xfId="0" applyFont="1" applyFill="1" applyBorder="1" applyAlignment="1">
      <alignment horizontal="right"/>
    </xf>
    <xf numFmtId="164" fontId="7" fillId="0" borderId="6" xfId="0" applyNumberFormat="1" applyFont="1" applyFill="1" applyBorder="1" applyAlignment="1">
      <alignment horizontal="right"/>
    </xf>
    <xf numFmtId="164" fontId="7" fillId="0" borderId="2" xfId="0" applyNumberFormat="1" applyFont="1" applyFill="1" applyBorder="1" applyAlignment="1">
      <alignment horizontal="right" shrinkToFit="1"/>
    </xf>
    <xf numFmtId="164" fontId="7" fillId="0" borderId="8" xfId="0" applyNumberFormat="1" applyFont="1" applyFill="1" applyBorder="1" applyAlignment="1">
      <alignment horizontal="right" shrinkToFit="1"/>
    </xf>
    <xf numFmtId="164" fontId="7" fillId="0" borderId="2" xfId="3" applyNumberFormat="1" applyFont="1" applyFill="1" applyBorder="1" applyAlignment="1">
      <alignment horizontal="right" vertical="center"/>
    </xf>
    <xf numFmtId="164" fontId="7" fillId="0" borderId="6" xfId="3" applyNumberFormat="1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right"/>
    </xf>
    <xf numFmtId="0" fontId="7" fillId="0" borderId="6" xfId="0" applyFont="1" applyFill="1" applyBorder="1" applyAlignment="1">
      <alignment horizontal="right"/>
    </xf>
    <xf numFmtId="0" fontId="7" fillId="0" borderId="0" xfId="0" applyFont="1" applyFill="1"/>
    <xf numFmtId="0" fontId="7" fillId="0" borderId="0" xfId="0" applyFont="1" applyBorder="1"/>
    <xf numFmtId="0" fontId="7" fillId="0" borderId="0" xfId="0" applyFont="1" applyFill="1" applyBorder="1"/>
    <xf numFmtId="0" fontId="7" fillId="4" borderId="1" xfId="0" applyFont="1" applyFill="1" applyBorder="1" applyAlignment="1">
      <alignment wrapText="1"/>
    </xf>
    <xf numFmtId="0" fontId="7" fillId="4" borderId="2" xfId="0" applyFont="1" applyFill="1" applyBorder="1" applyAlignment="1">
      <alignment wrapText="1"/>
    </xf>
    <xf numFmtId="0" fontId="7" fillId="4" borderId="3" xfId="0" applyFont="1" applyFill="1" applyBorder="1" applyAlignment="1">
      <alignment wrapText="1"/>
    </xf>
    <xf numFmtId="0" fontId="0" fillId="3" borderId="0" xfId="0" applyFont="1" applyFill="1" applyAlignment="1">
      <alignment horizontal="left"/>
    </xf>
    <xf numFmtId="0" fontId="7" fillId="4" borderId="1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164" fontId="7" fillId="4" borderId="2" xfId="0" applyNumberFormat="1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165" fontId="7" fillId="4" borderId="1" xfId="0" applyNumberFormat="1" applyFont="1" applyFill="1" applyBorder="1" applyAlignment="1">
      <alignment horizontal="center" vertical="center" shrinkToFit="1"/>
    </xf>
    <xf numFmtId="165" fontId="7" fillId="4" borderId="2" xfId="0" applyNumberFormat="1" applyFont="1" applyFill="1" applyBorder="1" applyAlignment="1">
      <alignment horizontal="center" vertical="center" shrinkToFit="1"/>
    </xf>
    <xf numFmtId="165" fontId="7" fillId="4" borderId="3" xfId="0" applyNumberFormat="1" applyFont="1" applyFill="1" applyBorder="1" applyAlignment="1">
      <alignment horizontal="center" vertical="center" shrinkToFit="1"/>
    </xf>
    <xf numFmtId="165" fontId="7" fillId="4" borderId="1" xfId="0" applyNumberFormat="1" applyFont="1" applyFill="1" applyBorder="1" applyAlignment="1">
      <alignment horizontal="center"/>
    </xf>
    <xf numFmtId="164" fontId="7" fillId="4" borderId="1" xfId="0" applyNumberFormat="1" applyFont="1" applyFill="1" applyBorder="1" applyAlignment="1">
      <alignment horizontal="center"/>
    </xf>
    <xf numFmtId="165" fontId="7" fillId="4" borderId="2" xfId="0" applyNumberFormat="1" applyFont="1" applyFill="1" applyBorder="1" applyAlignment="1">
      <alignment horizontal="center"/>
    </xf>
    <xf numFmtId="3" fontId="7" fillId="4" borderId="2" xfId="0" applyNumberFormat="1" applyFont="1" applyFill="1" applyBorder="1" applyAlignment="1">
      <alignment horizontal="center" vertical="center" shrinkToFit="1"/>
    </xf>
    <xf numFmtId="165" fontId="7" fillId="4" borderId="3" xfId="0" applyNumberFormat="1" applyFont="1" applyFill="1" applyBorder="1" applyAlignment="1">
      <alignment horizontal="center"/>
    </xf>
    <xf numFmtId="164" fontId="7" fillId="4" borderId="3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horizontal="right"/>
    </xf>
    <xf numFmtId="0" fontId="7" fillId="4" borderId="1" xfId="0" applyNumberFormat="1" applyFont="1" applyFill="1" applyBorder="1" applyAlignment="1">
      <alignment horizontal="right"/>
    </xf>
    <xf numFmtId="2" fontId="7" fillId="4" borderId="1" xfId="0" applyNumberFormat="1" applyFont="1" applyFill="1" applyBorder="1" applyAlignment="1">
      <alignment horizontal="right"/>
    </xf>
    <xf numFmtId="0" fontId="7" fillId="4" borderId="2" xfId="0" applyNumberFormat="1" applyFont="1" applyFill="1" applyBorder="1" applyAlignment="1">
      <alignment horizontal="right"/>
    </xf>
    <xf numFmtId="2" fontId="7" fillId="4" borderId="2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>
      <alignment horizontal="right"/>
    </xf>
    <xf numFmtId="2" fontId="7" fillId="0" borderId="2" xfId="0" applyNumberFormat="1" applyFont="1" applyFill="1" applyBorder="1" applyAlignment="1">
      <alignment horizontal="right"/>
    </xf>
    <xf numFmtId="0" fontId="7" fillId="4" borderId="3" xfId="3" applyFont="1" applyFill="1" applyBorder="1" applyAlignment="1">
      <alignment horizontal="right"/>
    </xf>
    <xf numFmtId="0" fontId="7" fillId="4" borderId="3" xfId="0" applyNumberFormat="1" applyFont="1" applyFill="1" applyBorder="1" applyAlignment="1">
      <alignment horizontal="right"/>
    </xf>
    <xf numFmtId="2" fontId="7" fillId="4" borderId="3" xfId="0" applyNumberFormat="1" applyFont="1" applyFill="1" applyBorder="1" applyAlignment="1">
      <alignment horizontal="right"/>
    </xf>
    <xf numFmtId="164" fontId="7" fillId="4" borderId="8" xfId="0" applyNumberFormat="1" applyFont="1" applyFill="1" applyBorder="1" applyAlignment="1">
      <alignment horizontal="center"/>
    </xf>
    <xf numFmtId="164" fontId="7" fillId="4" borderId="14" xfId="0" applyNumberFormat="1" applyFont="1" applyFill="1" applyBorder="1" applyAlignment="1">
      <alignment horizontal="center"/>
    </xf>
    <xf numFmtId="164" fontId="12" fillId="4" borderId="1" xfId="0" applyNumberFormat="1" applyFont="1" applyFill="1" applyBorder="1" applyAlignment="1">
      <alignment horizontal="center"/>
    </xf>
    <xf numFmtId="2" fontId="12" fillId="4" borderId="1" xfId="0" applyNumberFormat="1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2" fontId="12" fillId="4" borderId="2" xfId="0" applyNumberFormat="1" applyFont="1" applyFill="1" applyBorder="1" applyAlignment="1">
      <alignment horizontal="center"/>
    </xf>
    <xf numFmtId="2" fontId="7" fillId="4" borderId="2" xfId="0" applyNumberFormat="1" applyFont="1" applyFill="1" applyBorder="1" applyAlignment="1">
      <alignment horizontal="center" vertical="center" shrinkToFit="1"/>
    </xf>
    <xf numFmtId="164" fontId="12" fillId="4" borderId="2" xfId="0" applyNumberFormat="1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2" fontId="13" fillId="4" borderId="2" xfId="0" applyNumberFormat="1" applyFont="1" applyFill="1" applyBorder="1" applyAlignment="1">
      <alignment horizontal="center" vertical="center" shrinkToFit="1"/>
    </xf>
    <xf numFmtId="0" fontId="12" fillId="4" borderId="3" xfId="0" applyFont="1" applyFill="1" applyBorder="1" applyAlignment="1">
      <alignment horizontal="center"/>
    </xf>
    <xf numFmtId="2" fontId="7" fillId="4" borderId="3" xfId="0" applyNumberFormat="1" applyFont="1" applyFill="1" applyBorder="1" applyAlignment="1">
      <alignment horizontal="center" vertical="center" shrinkToFit="1"/>
    </xf>
    <xf numFmtId="165" fontId="13" fillId="4" borderId="2" xfId="0" applyNumberFormat="1" applyFont="1" applyFill="1" applyBorder="1" applyAlignment="1">
      <alignment horizontal="center" vertical="center" shrinkToFit="1"/>
    </xf>
    <xf numFmtId="165" fontId="13" fillId="4" borderId="2" xfId="0" applyNumberFormat="1" applyFont="1" applyFill="1" applyBorder="1" applyAlignment="1">
      <alignment horizontal="center"/>
    </xf>
    <xf numFmtId="3" fontId="14" fillId="4" borderId="1" xfId="0" applyNumberFormat="1" applyFont="1" applyFill="1" applyBorder="1" applyAlignment="1">
      <alignment horizontal="right" vertical="center" shrinkToFit="1"/>
    </xf>
    <xf numFmtId="3" fontId="14" fillId="4" borderId="2" xfId="0" applyNumberFormat="1" applyFont="1" applyFill="1" applyBorder="1" applyAlignment="1">
      <alignment horizontal="right" vertical="center" shrinkToFit="1"/>
    </xf>
    <xf numFmtId="3" fontId="14" fillId="4" borderId="3" xfId="0" applyNumberFormat="1" applyFont="1" applyFill="1" applyBorder="1" applyAlignment="1">
      <alignment horizontal="right" vertical="center" shrinkToFit="1"/>
    </xf>
    <xf numFmtId="3" fontId="7" fillId="4" borderId="3" xfId="0" applyNumberFormat="1" applyFont="1" applyFill="1" applyBorder="1" applyAlignment="1">
      <alignment horizontal="right" vertical="center" shrinkToFit="1"/>
    </xf>
    <xf numFmtId="0" fontId="8" fillId="4" borderId="6" xfId="0" applyFont="1" applyFill="1" applyBorder="1" applyAlignment="1">
      <alignment horizontal="left" vertical="center" wrapText="1"/>
    </xf>
    <xf numFmtId="0" fontId="15" fillId="4" borderId="2" xfId="0" applyFont="1" applyFill="1" applyBorder="1"/>
    <xf numFmtId="164" fontId="13" fillId="4" borderId="2" xfId="0" applyNumberFormat="1" applyFont="1" applyFill="1" applyBorder="1" applyAlignment="1">
      <alignment horizontal="center"/>
    </xf>
    <xf numFmtId="0" fontId="15" fillId="4" borderId="2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3" fontId="7" fillId="4" borderId="0" xfId="0" applyNumberFormat="1" applyFont="1" applyFill="1" applyBorder="1" applyAlignment="1">
      <alignment horizontal="center" vertical="center" shrinkToFit="1"/>
    </xf>
    <xf numFmtId="166" fontId="7" fillId="4" borderId="0" xfId="0" applyNumberFormat="1" applyFont="1" applyFill="1" applyBorder="1" applyAlignment="1">
      <alignment horizontal="center" vertical="center" shrinkToFit="1"/>
    </xf>
    <xf numFmtId="0" fontId="7" fillId="4" borderId="0" xfId="0" applyFont="1" applyFill="1" applyBorder="1" applyAlignment="1">
      <alignment horizontal="center" vertical="center"/>
    </xf>
    <xf numFmtId="3" fontId="7" fillId="4" borderId="1" xfId="0" applyNumberFormat="1" applyFont="1" applyFill="1" applyBorder="1" applyAlignment="1">
      <alignment horizontal="center" vertical="center" shrinkToFit="1"/>
    </xf>
    <xf numFmtId="166" fontId="7" fillId="4" borderId="2" xfId="0" applyNumberFormat="1" applyFont="1" applyFill="1" applyBorder="1" applyAlignment="1">
      <alignment horizontal="center" vertical="center" shrinkToFit="1"/>
    </xf>
    <xf numFmtId="0" fontId="7" fillId="4" borderId="2" xfId="0" applyFont="1" applyFill="1" applyBorder="1" applyAlignment="1">
      <alignment horizontal="center" vertical="center"/>
    </xf>
    <xf numFmtId="167" fontId="7" fillId="4" borderId="8" xfId="0" applyNumberFormat="1" applyFont="1" applyFill="1" applyBorder="1" applyAlignment="1">
      <alignment horizontal="right"/>
    </xf>
    <xf numFmtId="165" fontId="7" fillId="4" borderId="0" xfId="0" applyNumberFormat="1" applyFont="1" applyFill="1" applyBorder="1" applyAlignment="1">
      <alignment horizontal="center" vertical="center" shrinkToFit="1"/>
    </xf>
    <xf numFmtId="0" fontId="15" fillId="4" borderId="0" xfId="0" applyFont="1" applyFill="1" applyBorder="1"/>
    <xf numFmtId="3" fontId="7" fillId="4" borderId="3" xfId="0" applyNumberFormat="1" applyFont="1" applyFill="1" applyBorder="1" applyAlignment="1">
      <alignment horizontal="center" vertical="center" shrinkToFit="1"/>
    </xf>
    <xf numFmtId="166" fontId="7" fillId="4" borderId="4" xfId="0" applyNumberFormat="1" applyFont="1" applyFill="1" applyBorder="1" applyAlignment="1">
      <alignment horizontal="center" vertical="center" shrinkToFit="1"/>
    </xf>
    <xf numFmtId="166" fontId="7" fillId="4" borderId="1" xfId="0" applyNumberFormat="1" applyFont="1" applyFill="1" applyBorder="1" applyAlignment="1">
      <alignment horizontal="center" vertical="center" shrinkToFit="1"/>
    </xf>
    <xf numFmtId="166" fontId="7" fillId="4" borderId="3" xfId="0" applyNumberFormat="1" applyFont="1" applyFill="1" applyBorder="1" applyAlignment="1">
      <alignment horizontal="center" vertical="center" shrinkToFit="1"/>
    </xf>
    <xf numFmtId="164" fontId="12" fillId="4" borderId="0" xfId="0" applyNumberFormat="1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164" fontId="13" fillId="4" borderId="0" xfId="0" applyNumberFormat="1" applyFont="1" applyFill="1" applyBorder="1" applyAlignment="1">
      <alignment horizontal="center"/>
    </xf>
    <xf numFmtId="0" fontId="13" fillId="4" borderId="0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/>
    </xf>
    <xf numFmtId="164" fontId="12" fillId="4" borderId="6" xfId="0" applyNumberFormat="1" applyFont="1" applyFill="1" applyBorder="1" applyAlignment="1">
      <alignment horizontal="center"/>
    </xf>
    <xf numFmtId="0" fontId="12" fillId="4" borderId="14" xfId="0" applyFont="1" applyFill="1" applyBorder="1" applyAlignment="1">
      <alignment horizontal="center"/>
    </xf>
    <xf numFmtId="164" fontId="12" fillId="4" borderId="7" xfId="0" applyNumberFormat="1" applyFont="1" applyFill="1" applyBorder="1" applyAlignment="1">
      <alignment horizontal="center"/>
    </xf>
    <xf numFmtId="164" fontId="12" fillId="4" borderId="3" xfId="0" applyNumberFormat="1" applyFont="1" applyFill="1" applyBorder="1" applyAlignment="1">
      <alignment horizontal="center"/>
    </xf>
    <xf numFmtId="164" fontId="12" fillId="4" borderId="4" xfId="0" applyNumberFormat="1" applyFont="1" applyFill="1" applyBorder="1" applyAlignment="1">
      <alignment horizontal="center"/>
    </xf>
    <xf numFmtId="0" fontId="12" fillId="4" borderId="7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166" fontId="7" fillId="4" borderId="9" xfId="0" applyNumberFormat="1" applyFont="1" applyFill="1" applyBorder="1" applyAlignment="1">
      <alignment horizontal="center" vertical="center" shrinkToFit="1"/>
    </xf>
    <xf numFmtId="166" fontId="7" fillId="4" borderId="8" xfId="0" applyNumberFormat="1" applyFont="1" applyFill="1" applyBorder="1" applyAlignment="1">
      <alignment horizontal="center" vertical="center" shrinkToFit="1"/>
    </xf>
    <xf numFmtId="3" fontId="7" fillId="4" borderId="8" xfId="0" applyNumberFormat="1" applyFont="1" applyFill="1" applyBorder="1" applyAlignment="1">
      <alignment horizontal="center" vertical="center" shrinkToFit="1"/>
    </xf>
    <xf numFmtId="165" fontId="7" fillId="4" borderId="8" xfId="0" applyNumberFormat="1" applyFont="1" applyFill="1" applyBorder="1" applyAlignment="1">
      <alignment horizontal="center" vertical="center" shrinkToFit="1"/>
    </xf>
    <xf numFmtId="0" fontId="7" fillId="4" borderId="8" xfId="0" applyFont="1" applyFill="1" applyBorder="1" applyAlignment="1">
      <alignment horizontal="center" vertical="center"/>
    </xf>
    <xf numFmtId="0" fontId="15" fillId="4" borderId="8" xfId="0" applyFont="1" applyFill="1" applyBorder="1"/>
    <xf numFmtId="166" fontId="7" fillId="4" borderId="14" xfId="0" applyNumberFormat="1" applyFont="1" applyFill="1" applyBorder="1" applyAlignment="1">
      <alignment horizontal="center" vertical="center" shrinkToFit="1"/>
    </xf>
    <xf numFmtId="164" fontId="16" fillId="4" borderId="2" xfId="0" applyNumberFormat="1" applyFont="1" applyFill="1" applyBorder="1" applyAlignment="1">
      <alignment horizontal="center" vertical="center"/>
    </xf>
    <xf numFmtId="164" fontId="12" fillId="4" borderId="1" xfId="0" applyNumberFormat="1" applyFont="1" applyFill="1" applyBorder="1" applyAlignment="1">
      <alignment horizontal="center" vertical="center"/>
    </xf>
    <xf numFmtId="164" fontId="12" fillId="4" borderId="0" xfId="0" applyNumberFormat="1" applyFont="1" applyFill="1" applyBorder="1" applyAlignment="1">
      <alignment horizontal="center" vertical="center"/>
    </xf>
    <xf numFmtId="164" fontId="12" fillId="4" borderId="2" xfId="0" applyNumberFormat="1" applyFont="1" applyFill="1" applyBorder="1" applyAlignment="1">
      <alignment horizontal="center" vertical="center"/>
    </xf>
    <xf numFmtId="164" fontId="12" fillId="4" borderId="3" xfId="0" applyNumberFormat="1" applyFont="1" applyFill="1" applyBorder="1" applyAlignment="1">
      <alignment horizontal="center" vertical="center"/>
    </xf>
    <xf numFmtId="164" fontId="12" fillId="4" borderId="4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6" xfId="0" applyFont="1" applyBorder="1" applyAlignment="1">
      <alignment horizontal="left" wrapText="1"/>
    </xf>
    <xf numFmtId="0" fontId="0" fillId="2" borderId="10" xfId="0" applyFont="1" applyFill="1" applyBorder="1" applyAlignment="1">
      <alignment horizontal="left" wrapText="1"/>
    </xf>
    <xf numFmtId="0" fontId="8" fillId="0" borderId="5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0" fillId="3" borderId="0" xfId="0" applyFont="1" applyFill="1" applyAlignment="1">
      <alignment horizontal="left" vertical="center"/>
    </xf>
    <xf numFmtId="0" fontId="3" fillId="4" borderId="6" xfId="0" applyFont="1" applyFill="1" applyBorder="1" applyAlignment="1">
      <alignment horizontal="left" wrapText="1"/>
    </xf>
    <xf numFmtId="0" fontId="8" fillId="4" borderId="2" xfId="0" applyFont="1" applyFill="1" applyBorder="1" applyAlignment="1">
      <alignment horizontal="left" wrapText="1"/>
    </xf>
    <xf numFmtId="0" fontId="8" fillId="2" borderId="7" xfId="2" applyFont="1" applyFill="1" applyBorder="1" applyAlignment="1">
      <alignment wrapText="1"/>
    </xf>
    <xf numFmtId="0" fontId="8" fillId="2" borderId="4" xfId="2" applyFont="1" applyFill="1" applyBorder="1" applyAlignment="1">
      <alignment wrapText="1"/>
    </xf>
    <xf numFmtId="0" fontId="8" fillId="2" borderId="4" xfId="2" applyNumberFormat="1" applyFont="1" applyFill="1" applyBorder="1" applyAlignment="1">
      <alignment wrapText="1"/>
    </xf>
    <xf numFmtId="0" fontId="8" fillId="2" borderId="14" xfId="2" applyNumberFormat="1" applyFont="1" applyFill="1" applyBorder="1" applyAlignment="1">
      <alignment wrapText="1"/>
    </xf>
    <xf numFmtId="0" fontId="7" fillId="2" borderId="11" xfId="0" applyFont="1" applyFill="1" applyBorder="1"/>
    <xf numFmtId="0" fontId="7" fillId="2" borderId="12" xfId="0" applyFont="1" applyFill="1" applyBorder="1"/>
    <xf numFmtId="0" fontId="7" fillId="2" borderId="13" xfId="0" applyFont="1" applyFill="1" applyBorder="1"/>
    <xf numFmtId="0" fontId="5" fillId="2" borderId="3" xfId="0" applyFont="1" applyFill="1" applyBorder="1"/>
    <xf numFmtId="0" fontId="0" fillId="2" borderId="13" xfId="0" applyFont="1" applyFill="1" applyBorder="1" applyAlignment="1">
      <alignment horizontal="left"/>
    </xf>
    <xf numFmtId="0" fontId="0" fillId="2" borderId="10" xfId="0" applyFont="1" applyFill="1" applyBorder="1" applyAlignment="1">
      <alignment horizontal="center"/>
    </xf>
    <xf numFmtId="0" fontId="8" fillId="0" borderId="15" xfId="0" applyFont="1" applyBorder="1" applyAlignment="1">
      <alignment horizontal="left" wrapText="1"/>
    </xf>
    <xf numFmtId="0" fontId="8" fillId="4" borderId="8" xfId="0" applyFont="1" applyFill="1" applyBorder="1" applyAlignment="1">
      <alignment horizontal="left" wrapText="1"/>
    </xf>
    <xf numFmtId="0" fontId="8" fillId="0" borderId="0" xfId="0" applyFont="1" applyAlignment="1">
      <alignment horizontal="left"/>
    </xf>
    <xf numFmtId="0" fontId="8" fillId="2" borderId="3" xfId="0" applyFont="1" applyFill="1" applyBorder="1" applyAlignment="1">
      <alignment wrapText="1"/>
    </xf>
    <xf numFmtId="0" fontId="8" fillId="2" borderId="2" xfId="0" applyFont="1" applyFill="1" applyBorder="1" applyAlignment="1">
      <alignment wrapText="1"/>
    </xf>
    <xf numFmtId="0" fontId="8" fillId="2" borderId="2" xfId="0" applyFont="1" applyFill="1" applyBorder="1" applyAlignment="1">
      <alignment horizontal="left" wrapText="1"/>
    </xf>
    <xf numFmtId="0" fontId="8" fillId="2" borderId="0" xfId="0" applyFont="1" applyFill="1" applyAlignment="1">
      <alignment wrapText="1"/>
    </xf>
    <xf numFmtId="0" fontId="8" fillId="2" borderId="10" xfId="0" applyFont="1" applyFill="1" applyBorder="1" applyAlignment="1">
      <alignment wrapText="1"/>
    </xf>
    <xf numFmtId="0" fontId="8" fillId="2" borderId="13" xfId="0" applyFont="1" applyFill="1" applyBorder="1" applyAlignment="1">
      <alignment horizontal="center" wrapText="1"/>
    </xf>
    <xf numFmtId="0" fontId="8" fillId="2" borderId="10" xfId="0" applyFont="1" applyFill="1" applyBorder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8" fillId="2" borderId="3" xfId="0" quotePrefix="1" applyFont="1" applyFill="1" applyBorder="1" applyAlignment="1">
      <alignment horizontal="center" wrapText="1"/>
    </xf>
    <xf numFmtId="0" fontId="8" fillId="4" borderId="6" xfId="0" applyFont="1" applyFill="1" applyBorder="1" applyAlignment="1">
      <alignment horizontal="left" wrapText="1"/>
    </xf>
    <xf numFmtId="0" fontId="7" fillId="3" borderId="0" xfId="0" applyFont="1" applyFill="1" applyAlignment="1">
      <alignment horizontal="left" wrapText="1"/>
    </xf>
    <xf numFmtId="0" fontId="7" fillId="3" borderId="2" xfId="0" applyFont="1" applyFill="1" applyBorder="1" applyAlignment="1">
      <alignment horizontal="left" wrapText="1"/>
    </xf>
    <xf numFmtId="0" fontId="7" fillId="3" borderId="8" xfId="0" applyFont="1" applyFill="1" applyBorder="1" applyAlignment="1">
      <alignment horizontal="left" wrapText="1"/>
    </xf>
    <xf numFmtId="0" fontId="12" fillId="3" borderId="2" xfId="0" applyFont="1" applyFill="1" applyBorder="1" applyAlignment="1">
      <alignment wrapText="1"/>
    </xf>
    <xf numFmtId="0" fontId="7" fillId="3" borderId="6" xfId="0" applyFont="1" applyFill="1" applyBorder="1" applyAlignment="1">
      <alignment horizontal="left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/>
    </xf>
    <xf numFmtId="0" fontId="8" fillId="3" borderId="6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wrapText="1"/>
    </xf>
    <xf numFmtId="0" fontId="8" fillId="2" borderId="12" xfId="0" applyFont="1" applyFill="1" applyBorder="1" applyAlignment="1">
      <alignment horizontal="left" wrapText="1"/>
    </xf>
    <xf numFmtId="0" fontId="8" fillId="2" borderId="0" xfId="0" applyFont="1" applyFill="1" applyBorder="1" applyAlignment="1">
      <alignment horizontal="left" wrapText="1"/>
    </xf>
    <xf numFmtId="0" fontId="8" fillId="2" borderId="9" xfId="0" applyFont="1" applyFill="1" applyBorder="1" applyAlignment="1">
      <alignment horizontal="left" wrapText="1"/>
    </xf>
    <xf numFmtId="0" fontId="7" fillId="2" borderId="12" xfId="0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 wrapText="1"/>
    </xf>
    <xf numFmtId="0" fontId="7" fillId="4" borderId="2" xfId="0" applyFont="1" applyFill="1" applyBorder="1" applyAlignment="1">
      <alignment horizontal="left" wrapText="1"/>
    </xf>
    <xf numFmtId="0" fontId="18" fillId="2" borderId="10" xfId="0" applyFont="1" applyFill="1" applyBorder="1" applyAlignment="1">
      <alignment wrapText="1"/>
    </xf>
    <xf numFmtId="0" fontId="7" fillId="3" borderId="0" xfId="0" applyFont="1" applyFill="1" applyBorder="1" applyAlignment="1">
      <alignment horizontal="left" wrapText="1"/>
    </xf>
    <xf numFmtId="0" fontId="0" fillId="2" borderId="12" xfId="0" applyFont="1" applyFill="1" applyBorder="1" applyAlignment="1">
      <alignment horizontal="center" wrapText="1"/>
    </xf>
    <xf numFmtId="0" fontId="7" fillId="4" borderId="8" xfId="0" applyFont="1" applyFill="1" applyBorder="1" applyAlignment="1">
      <alignment horizontal="left" wrapText="1"/>
    </xf>
    <xf numFmtId="0" fontId="7" fillId="4" borderId="6" xfId="0" applyFont="1" applyFill="1" applyBorder="1" applyAlignment="1">
      <alignment horizontal="left" wrapText="1"/>
    </xf>
    <xf numFmtId="0" fontId="7" fillId="4" borderId="0" xfId="0" applyFont="1" applyFill="1" applyBorder="1" applyAlignment="1">
      <alignment horizontal="left" wrapText="1"/>
    </xf>
    <xf numFmtId="0" fontId="7" fillId="3" borderId="8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/>
    </xf>
    <xf numFmtId="0" fontId="8" fillId="3" borderId="0" xfId="0" applyFont="1" applyFill="1" applyAlignment="1">
      <alignment horizontal="left" wrapText="1"/>
    </xf>
    <xf numFmtId="0" fontId="8" fillId="3" borderId="2" xfId="0" applyFont="1" applyFill="1" applyBorder="1" applyAlignment="1">
      <alignment horizontal="left" wrapText="1"/>
    </xf>
    <xf numFmtId="0" fontId="8" fillId="3" borderId="6" xfId="0" applyFont="1" applyFill="1" applyBorder="1" applyAlignment="1">
      <alignment horizontal="left" wrapText="1"/>
    </xf>
    <xf numFmtId="0" fontId="8" fillId="3" borderId="6" xfId="0" applyFont="1" applyFill="1" applyBorder="1" applyAlignment="1">
      <alignment horizontal="left"/>
    </xf>
    <xf numFmtId="0" fontId="8" fillId="3" borderId="2" xfId="0" applyFont="1" applyFill="1" applyBorder="1" applyAlignment="1">
      <alignment horizontal="left"/>
    </xf>
    <xf numFmtId="0" fontId="0" fillId="0" borderId="0" xfId="0" applyFont="1" applyBorder="1" applyAlignment="1">
      <alignment horizontal="left"/>
    </xf>
    <xf numFmtId="0" fontId="3" fillId="3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0" fillId="4" borderId="0" xfId="0" applyFont="1" applyFill="1" applyAlignment="1">
      <alignment horizontal="left"/>
    </xf>
    <xf numFmtId="0" fontId="0" fillId="4" borderId="0" xfId="0" applyFont="1" applyFill="1" applyAlignment="1">
      <alignment horizontal="left" wrapText="1"/>
    </xf>
    <xf numFmtId="0" fontId="8" fillId="4" borderId="1" xfId="0" applyFont="1" applyFill="1" applyBorder="1" applyAlignment="1">
      <alignment horizontal="left" wrapText="1"/>
    </xf>
    <xf numFmtId="0" fontId="0" fillId="3" borderId="2" xfId="0" applyFont="1" applyFill="1" applyBorder="1" applyAlignment="1">
      <alignment horizontal="left" wrapText="1"/>
    </xf>
    <xf numFmtId="0" fontId="7" fillId="4" borderId="2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17" fillId="4" borderId="3" xfId="5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wrapText="1"/>
    </xf>
    <xf numFmtId="0" fontId="7" fillId="4" borderId="6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6" xfId="0" applyFont="1" applyFill="1" applyBorder="1" applyAlignment="1">
      <alignment horizontal="left"/>
    </xf>
    <xf numFmtId="0" fontId="7" fillId="4" borderId="0" xfId="0" applyFont="1" applyFill="1" applyBorder="1" applyAlignment="1">
      <alignment horizontal="left"/>
    </xf>
    <xf numFmtId="0" fontId="8" fillId="4" borderId="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/>
    </xf>
    <xf numFmtId="0" fontId="7" fillId="4" borderId="0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left"/>
    </xf>
    <xf numFmtId="0" fontId="7" fillId="3" borderId="7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8" fillId="4" borderId="7" xfId="0" applyFont="1" applyFill="1" applyBorder="1" applyAlignment="1">
      <alignment horizontal="left" vertical="center" wrapText="1"/>
    </xf>
    <xf numFmtId="0" fontId="9" fillId="4" borderId="7" xfId="5" applyFill="1" applyBorder="1" applyAlignment="1">
      <alignment horizontal="left" vertical="center" wrapText="1"/>
    </xf>
    <xf numFmtId="0" fontId="9" fillId="4" borderId="0" xfId="5" applyFill="1" applyAlignment="1">
      <alignment wrapText="1"/>
    </xf>
    <xf numFmtId="0" fontId="8" fillId="4" borderId="3" xfId="0" applyFont="1" applyFill="1" applyBorder="1" applyAlignment="1">
      <alignment horizontal="left" vertical="center" wrapText="1"/>
    </xf>
    <xf numFmtId="0" fontId="17" fillId="4" borderId="3" xfId="5" applyFont="1" applyFill="1" applyBorder="1" applyAlignment="1">
      <alignment horizontal="left" wrapText="1"/>
    </xf>
    <xf numFmtId="0" fontId="17" fillId="4" borderId="7" xfId="5" applyFont="1" applyFill="1" applyBorder="1" applyAlignment="1">
      <alignment horizontal="left" wrapText="1"/>
    </xf>
    <xf numFmtId="0" fontId="7" fillId="4" borderId="3" xfId="0" applyFont="1" applyFill="1" applyBorder="1" applyAlignment="1">
      <alignment horizontal="left" wrapText="1"/>
    </xf>
    <xf numFmtId="0" fontId="0" fillId="2" borderId="0" xfId="0" applyFont="1" applyFill="1" applyAlignment="1">
      <alignment horizontal="left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0" fillId="2" borderId="11" xfId="0" applyFont="1" applyFill="1" applyBorder="1" applyAlignment="1">
      <alignment horizontal="center"/>
    </xf>
    <xf numFmtId="0" fontId="0" fillId="2" borderId="13" xfId="0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0" fontId="0" fillId="2" borderId="11" xfId="0" applyFont="1" applyFill="1" applyBorder="1" applyAlignment="1">
      <alignment horizontal="center" wrapText="1"/>
    </xf>
    <xf numFmtId="0" fontId="0" fillId="2" borderId="12" xfId="0" applyFont="1" applyFill="1" applyBorder="1" applyAlignment="1">
      <alignment horizontal="center" wrapText="1"/>
    </xf>
    <xf numFmtId="0" fontId="0" fillId="2" borderId="13" xfId="0" applyFont="1" applyFill="1" applyBorder="1" applyAlignment="1">
      <alignment horizontal="center" wrapText="1"/>
    </xf>
  </cellXfs>
  <cellStyles count="6">
    <cellStyle name="Hyperlink" xfId="5" builtinId="8"/>
    <cellStyle name="Lien hypertexte 2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3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unfccc.int/ghg-inventories-annex-i-parties/2021" TargetMode="External"/><Relationship Id="rId117" Type="http://schemas.openxmlformats.org/officeDocument/2006/relationships/hyperlink" Target="https://unfccc.int/ghg-inventories-annex-i-parties/2021" TargetMode="External"/><Relationship Id="rId21" Type="http://schemas.openxmlformats.org/officeDocument/2006/relationships/hyperlink" Target="https://unfccc.int/ghg-inventories-annex-i-parties/2021" TargetMode="External"/><Relationship Id="rId42" Type="http://schemas.openxmlformats.org/officeDocument/2006/relationships/hyperlink" Target="https://unfccc.int/ghg-inventories-annex-i-parties/2021" TargetMode="External"/><Relationship Id="rId47" Type="http://schemas.openxmlformats.org/officeDocument/2006/relationships/hyperlink" Target="https://unfccc.int/ghg-inventories-annex-i-parties/2021" TargetMode="External"/><Relationship Id="rId63" Type="http://schemas.openxmlformats.org/officeDocument/2006/relationships/hyperlink" Target="https://unfccc.int/ghg-inventories-annex-i-parties/2021" TargetMode="External"/><Relationship Id="rId68" Type="http://schemas.openxmlformats.org/officeDocument/2006/relationships/hyperlink" Target="https://unfccc.int/ghg-inventories-annex-i-parties/2021" TargetMode="External"/><Relationship Id="rId84" Type="http://schemas.openxmlformats.org/officeDocument/2006/relationships/hyperlink" Target="https://unfccc.int/ghg-inventories-annex-i-parties/2021" TargetMode="External"/><Relationship Id="rId89" Type="http://schemas.openxmlformats.org/officeDocument/2006/relationships/hyperlink" Target="https://unfccc.int/ghg-inventories-annex-i-parties/2021" TargetMode="External"/><Relationship Id="rId112" Type="http://schemas.openxmlformats.org/officeDocument/2006/relationships/hyperlink" Target="https://unfccc.int/ghg-inventories-annex-i-parties/2021" TargetMode="External"/><Relationship Id="rId133" Type="http://schemas.openxmlformats.org/officeDocument/2006/relationships/hyperlink" Target="https://unfccc.int/ghg-inventories-annex-i-parties/2021" TargetMode="External"/><Relationship Id="rId138" Type="http://schemas.openxmlformats.org/officeDocument/2006/relationships/hyperlink" Target="https://unfccc.int/ghg-inventories-annex-i-parties/2021" TargetMode="External"/><Relationship Id="rId154" Type="http://schemas.openxmlformats.org/officeDocument/2006/relationships/hyperlink" Target="https://fra-data.fao.org/EU/fra2020/carbonStock/" TargetMode="External"/><Relationship Id="rId16" Type="http://schemas.openxmlformats.org/officeDocument/2006/relationships/hyperlink" Target="https://unfccc.int/ghg-inventories-annex-i-parties/2021" TargetMode="External"/><Relationship Id="rId107" Type="http://schemas.openxmlformats.org/officeDocument/2006/relationships/hyperlink" Target="https://unfccc.int/ghg-inventories-annex-i-parties/2021" TargetMode="External"/><Relationship Id="rId11" Type="http://schemas.openxmlformats.org/officeDocument/2006/relationships/hyperlink" Target="https://unfccc.int/ghg-inventories-annex-i-parties/2021" TargetMode="External"/><Relationship Id="rId32" Type="http://schemas.openxmlformats.org/officeDocument/2006/relationships/hyperlink" Target="https://unfccc.int/ghg-inventories-annex-i-parties/2021" TargetMode="External"/><Relationship Id="rId37" Type="http://schemas.openxmlformats.org/officeDocument/2006/relationships/hyperlink" Target="https://unfccc.int/ghg-inventories-annex-i-parties/2021" TargetMode="External"/><Relationship Id="rId53" Type="http://schemas.openxmlformats.org/officeDocument/2006/relationships/hyperlink" Target="https://unfccc.int/ghg-inventories-annex-i-parties/2021" TargetMode="External"/><Relationship Id="rId58" Type="http://schemas.openxmlformats.org/officeDocument/2006/relationships/hyperlink" Target="https://unfccc.int/ghg-inventories-annex-i-parties/2021" TargetMode="External"/><Relationship Id="rId74" Type="http://schemas.openxmlformats.org/officeDocument/2006/relationships/hyperlink" Target="https://unfccc.int/ghg-inventories-annex-i-parties/2021" TargetMode="External"/><Relationship Id="rId79" Type="http://schemas.openxmlformats.org/officeDocument/2006/relationships/hyperlink" Target="https://unfccc.int/ghg-inventories-annex-i-parties/2021" TargetMode="External"/><Relationship Id="rId102" Type="http://schemas.openxmlformats.org/officeDocument/2006/relationships/hyperlink" Target="https://unfccc.int/ghg-inventories-annex-i-parties/2021" TargetMode="External"/><Relationship Id="rId123" Type="http://schemas.openxmlformats.org/officeDocument/2006/relationships/hyperlink" Target="https://unfccc.int/ghg-inventories-annex-i-parties/2021" TargetMode="External"/><Relationship Id="rId128" Type="http://schemas.openxmlformats.org/officeDocument/2006/relationships/hyperlink" Target="https://unfccc.int/ghg-inventories-annex-i-parties/2021" TargetMode="External"/><Relationship Id="rId144" Type="http://schemas.openxmlformats.org/officeDocument/2006/relationships/hyperlink" Target="https://unfccc.int/ghg-inventories-annex-i-parties/2021" TargetMode="External"/><Relationship Id="rId149" Type="http://schemas.openxmlformats.org/officeDocument/2006/relationships/hyperlink" Target="https://unfccc.int/ghg-inventories-annex-i-parties/2021" TargetMode="External"/><Relationship Id="rId5" Type="http://schemas.openxmlformats.org/officeDocument/2006/relationships/hyperlink" Target="https://unfccc.int/ghg-inventories-annex-i-parties/2021" TargetMode="External"/><Relationship Id="rId90" Type="http://schemas.openxmlformats.org/officeDocument/2006/relationships/hyperlink" Target="https://unfccc.int/ghg-inventories-annex-i-parties/2021" TargetMode="External"/><Relationship Id="rId95" Type="http://schemas.openxmlformats.org/officeDocument/2006/relationships/hyperlink" Target="https://unfccc.int/ghg-inventories-annex-i-parties/2021" TargetMode="External"/><Relationship Id="rId22" Type="http://schemas.openxmlformats.org/officeDocument/2006/relationships/hyperlink" Target="https://unfccc.int/ghg-inventories-annex-i-parties/2021" TargetMode="External"/><Relationship Id="rId27" Type="http://schemas.openxmlformats.org/officeDocument/2006/relationships/hyperlink" Target="https://unfccc.int/ghg-inventories-annex-i-parties/2021" TargetMode="External"/><Relationship Id="rId43" Type="http://schemas.openxmlformats.org/officeDocument/2006/relationships/hyperlink" Target="https://unfccc.int/ghg-inventories-annex-i-parties/2021" TargetMode="External"/><Relationship Id="rId48" Type="http://schemas.openxmlformats.org/officeDocument/2006/relationships/hyperlink" Target="https://unfccc.int/ghg-inventories-annex-i-parties/2021" TargetMode="External"/><Relationship Id="rId64" Type="http://schemas.openxmlformats.org/officeDocument/2006/relationships/hyperlink" Target="https://unfccc.int/ghg-inventories-annex-i-parties/2021" TargetMode="External"/><Relationship Id="rId69" Type="http://schemas.openxmlformats.org/officeDocument/2006/relationships/hyperlink" Target="https://unfccc.int/ghg-inventories-annex-i-parties/2021" TargetMode="External"/><Relationship Id="rId113" Type="http://schemas.openxmlformats.org/officeDocument/2006/relationships/hyperlink" Target="https://unfccc.int/ghg-inventories-annex-i-parties/2021" TargetMode="External"/><Relationship Id="rId118" Type="http://schemas.openxmlformats.org/officeDocument/2006/relationships/hyperlink" Target="https://unfccc.int/ghg-inventories-annex-i-parties/2021" TargetMode="External"/><Relationship Id="rId134" Type="http://schemas.openxmlformats.org/officeDocument/2006/relationships/hyperlink" Target="https://unfccc.int/ghg-inventories-annex-i-parties/2021" TargetMode="External"/><Relationship Id="rId139" Type="http://schemas.openxmlformats.org/officeDocument/2006/relationships/hyperlink" Target="https://unfccc.int/ghg-inventories-annex-i-parties/2021" TargetMode="External"/><Relationship Id="rId80" Type="http://schemas.openxmlformats.org/officeDocument/2006/relationships/hyperlink" Target="https://unfccc.int/ghg-inventories-annex-i-parties/2021" TargetMode="External"/><Relationship Id="rId85" Type="http://schemas.openxmlformats.org/officeDocument/2006/relationships/hyperlink" Target="https://unfccc.int/ghg-inventories-annex-i-parties/2021" TargetMode="External"/><Relationship Id="rId150" Type="http://schemas.openxmlformats.org/officeDocument/2006/relationships/hyperlink" Target="https://unfccc.int/ghg-inventories-annex-i-parties/2021" TargetMode="External"/><Relationship Id="rId155" Type="http://schemas.openxmlformats.org/officeDocument/2006/relationships/hyperlink" Target="https://traccs.emisia.com/download.php" TargetMode="External"/><Relationship Id="rId12" Type="http://schemas.openxmlformats.org/officeDocument/2006/relationships/hyperlink" Target="https://unfccc.int/ghg-inventories-annex-i-parties/2021" TargetMode="External"/><Relationship Id="rId17" Type="http://schemas.openxmlformats.org/officeDocument/2006/relationships/hyperlink" Target="https://unfccc.int/ghg-inventories-annex-i-parties/2021" TargetMode="External"/><Relationship Id="rId33" Type="http://schemas.openxmlformats.org/officeDocument/2006/relationships/hyperlink" Target="https://unfccc.int/ghg-inventories-annex-i-parties/2021" TargetMode="External"/><Relationship Id="rId38" Type="http://schemas.openxmlformats.org/officeDocument/2006/relationships/hyperlink" Target="https://unfccc.int/ghg-inventories-annex-i-parties/2021" TargetMode="External"/><Relationship Id="rId59" Type="http://schemas.openxmlformats.org/officeDocument/2006/relationships/hyperlink" Target="https://unfccc.int/ghg-inventories-annex-i-parties/2021" TargetMode="External"/><Relationship Id="rId103" Type="http://schemas.openxmlformats.org/officeDocument/2006/relationships/hyperlink" Target="https://unfccc.int/ghg-inventories-annex-i-parties/2021" TargetMode="External"/><Relationship Id="rId108" Type="http://schemas.openxmlformats.org/officeDocument/2006/relationships/hyperlink" Target="https://unfccc.int/ghg-inventories-annex-i-parties/2021" TargetMode="External"/><Relationship Id="rId124" Type="http://schemas.openxmlformats.org/officeDocument/2006/relationships/hyperlink" Target="https://unfccc.int/ghg-inventories-annex-i-parties/2021" TargetMode="External"/><Relationship Id="rId129" Type="http://schemas.openxmlformats.org/officeDocument/2006/relationships/hyperlink" Target="https://unfccc.int/ghg-inventories-annex-i-parties/2021" TargetMode="External"/><Relationship Id="rId20" Type="http://schemas.openxmlformats.org/officeDocument/2006/relationships/hyperlink" Target="https://unfccc.int/ghg-inventories-annex-i-parties/2021" TargetMode="External"/><Relationship Id="rId41" Type="http://schemas.openxmlformats.org/officeDocument/2006/relationships/hyperlink" Target="https://unfccc.int/ghg-inventories-annex-i-parties/2021" TargetMode="External"/><Relationship Id="rId54" Type="http://schemas.openxmlformats.org/officeDocument/2006/relationships/hyperlink" Target="https://unfccc.int/ghg-inventories-annex-i-parties/2021" TargetMode="External"/><Relationship Id="rId62" Type="http://schemas.openxmlformats.org/officeDocument/2006/relationships/hyperlink" Target="https://unfccc.int/ghg-inventories-annex-i-parties/2021" TargetMode="External"/><Relationship Id="rId70" Type="http://schemas.openxmlformats.org/officeDocument/2006/relationships/hyperlink" Target="https://unfccc.int/ghg-inventories-annex-i-parties/2021" TargetMode="External"/><Relationship Id="rId75" Type="http://schemas.openxmlformats.org/officeDocument/2006/relationships/hyperlink" Target="https://unfccc.int/ghg-inventories-annex-i-parties/2021" TargetMode="External"/><Relationship Id="rId83" Type="http://schemas.openxmlformats.org/officeDocument/2006/relationships/hyperlink" Target="https://unfccc.int/ghg-inventories-annex-i-parties/2021" TargetMode="External"/><Relationship Id="rId88" Type="http://schemas.openxmlformats.org/officeDocument/2006/relationships/hyperlink" Target="https://unfccc.int/ghg-inventories-annex-i-parties/2021" TargetMode="External"/><Relationship Id="rId91" Type="http://schemas.openxmlformats.org/officeDocument/2006/relationships/hyperlink" Target="https://unfccc.int/ghg-inventories-annex-i-parties/2021" TargetMode="External"/><Relationship Id="rId96" Type="http://schemas.openxmlformats.org/officeDocument/2006/relationships/hyperlink" Target="https://unfccc.int/ghg-inventories-annex-i-parties/2021" TargetMode="External"/><Relationship Id="rId111" Type="http://schemas.openxmlformats.org/officeDocument/2006/relationships/hyperlink" Target="https://unfccc.int/ghg-inventories-annex-i-parties/2021" TargetMode="External"/><Relationship Id="rId132" Type="http://schemas.openxmlformats.org/officeDocument/2006/relationships/hyperlink" Target="https://unfccc.int/ghg-inventories-annex-i-parties/2021" TargetMode="External"/><Relationship Id="rId140" Type="http://schemas.openxmlformats.org/officeDocument/2006/relationships/hyperlink" Target="https://unfccc.int/ghg-inventories-annex-i-parties/2021" TargetMode="External"/><Relationship Id="rId145" Type="http://schemas.openxmlformats.org/officeDocument/2006/relationships/hyperlink" Target="https://unfccc.int/ghg-inventories-annex-i-parties/2021" TargetMode="External"/><Relationship Id="rId153" Type="http://schemas.openxmlformats.org/officeDocument/2006/relationships/hyperlink" Target="https://fra-data.fao.org/EU/fra2020/carbonStock/" TargetMode="External"/><Relationship Id="rId1" Type="http://schemas.openxmlformats.org/officeDocument/2006/relationships/hyperlink" Target="https://unfccc.int/ghg-inventories-annex-i-parties/2021" TargetMode="External"/><Relationship Id="rId6" Type="http://schemas.openxmlformats.org/officeDocument/2006/relationships/hyperlink" Target="https://unfccc.int/ghg-inventories-annex-i-parties/2021" TargetMode="External"/><Relationship Id="rId15" Type="http://schemas.openxmlformats.org/officeDocument/2006/relationships/hyperlink" Target="https://unfccc.int/ghg-inventories-annex-i-parties/2021" TargetMode="External"/><Relationship Id="rId23" Type="http://schemas.openxmlformats.org/officeDocument/2006/relationships/hyperlink" Target="https://unfccc.int/ghg-inventories-annex-i-parties/2021" TargetMode="External"/><Relationship Id="rId28" Type="http://schemas.openxmlformats.org/officeDocument/2006/relationships/hyperlink" Target="https://unfccc.int/ghg-inventories-annex-i-parties/2021" TargetMode="External"/><Relationship Id="rId36" Type="http://schemas.openxmlformats.org/officeDocument/2006/relationships/hyperlink" Target="https://unfccc.int/ghg-inventories-annex-i-parties/2021" TargetMode="External"/><Relationship Id="rId49" Type="http://schemas.openxmlformats.org/officeDocument/2006/relationships/hyperlink" Target="https://unfccc.int/ghg-inventories-annex-i-parties/2021" TargetMode="External"/><Relationship Id="rId57" Type="http://schemas.openxmlformats.org/officeDocument/2006/relationships/hyperlink" Target="https://unfccc.int/ghg-inventories-annex-i-parties/2021" TargetMode="External"/><Relationship Id="rId106" Type="http://schemas.openxmlformats.org/officeDocument/2006/relationships/hyperlink" Target="https://unfccc.int/ghg-inventories-annex-i-parties/2021" TargetMode="External"/><Relationship Id="rId114" Type="http://schemas.openxmlformats.org/officeDocument/2006/relationships/hyperlink" Target="https://unfccc.int/ghg-inventories-annex-i-parties/2021" TargetMode="External"/><Relationship Id="rId119" Type="http://schemas.openxmlformats.org/officeDocument/2006/relationships/hyperlink" Target="https://unfccc.int/ghg-inventories-annex-i-parties/2021" TargetMode="External"/><Relationship Id="rId127" Type="http://schemas.openxmlformats.org/officeDocument/2006/relationships/hyperlink" Target="https://unfccc.int/ghg-inventories-annex-i-parties/2021" TargetMode="External"/><Relationship Id="rId10" Type="http://schemas.openxmlformats.org/officeDocument/2006/relationships/hyperlink" Target="https://unfccc.int/ghg-inventories-annex-i-parties/2021" TargetMode="External"/><Relationship Id="rId31" Type="http://schemas.openxmlformats.org/officeDocument/2006/relationships/hyperlink" Target="https://unfccc.int/ghg-inventories-annex-i-parties/2021" TargetMode="External"/><Relationship Id="rId44" Type="http://schemas.openxmlformats.org/officeDocument/2006/relationships/hyperlink" Target="https://unfccc.int/ghg-inventories-annex-i-parties/2021" TargetMode="External"/><Relationship Id="rId52" Type="http://schemas.openxmlformats.org/officeDocument/2006/relationships/hyperlink" Target="https://unfccc.int/ghg-inventories-annex-i-parties/2021" TargetMode="External"/><Relationship Id="rId60" Type="http://schemas.openxmlformats.org/officeDocument/2006/relationships/hyperlink" Target="https://unfccc.int/ghg-inventories-annex-i-parties/2021" TargetMode="External"/><Relationship Id="rId65" Type="http://schemas.openxmlformats.org/officeDocument/2006/relationships/hyperlink" Target="https://unfccc.int/ghg-inventories-annex-i-parties/2021" TargetMode="External"/><Relationship Id="rId73" Type="http://schemas.openxmlformats.org/officeDocument/2006/relationships/hyperlink" Target="https://unfccc.int/ghg-inventories-annex-i-parties/2021" TargetMode="External"/><Relationship Id="rId78" Type="http://schemas.openxmlformats.org/officeDocument/2006/relationships/hyperlink" Target="https://unfccc.int/ghg-inventories-annex-i-parties/2021" TargetMode="External"/><Relationship Id="rId81" Type="http://schemas.openxmlformats.org/officeDocument/2006/relationships/hyperlink" Target="https://unfccc.int/ghg-inventories-annex-i-parties/2021" TargetMode="External"/><Relationship Id="rId86" Type="http://schemas.openxmlformats.org/officeDocument/2006/relationships/hyperlink" Target="https://unfccc.int/ghg-inventories-annex-i-parties/2021" TargetMode="External"/><Relationship Id="rId94" Type="http://schemas.openxmlformats.org/officeDocument/2006/relationships/hyperlink" Target="https://unfccc.int/ghg-inventories-annex-i-parties/2021" TargetMode="External"/><Relationship Id="rId99" Type="http://schemas.openxmlformats.org/officeDocument/2006/relationships/hyperlink" Target="https://unfccc.int/ghg-inventories-annex-i-parties/2021" TargetMode="External"/><Relationship Id="rId101" Type="http://schemas.openxmlformats.org/officeDocument/2006/relationships/hyperlink" Target="https://unfccc.int/ghg-inventories-annex-i-parties/2021" TargetMode="External"/><Relationship Id="rId122" Type="http://schemas.openxmlformats.org/officeDocument/2006/relationships/hyperlink" Target="https://unfccc.int/ghg-inventories-annex-i-parties/2021" TargetMode="External"/><Relationship Id="rId130" Type="http://schemas.openxmlformats.org/officeDocument/2006/relationships/hyperlink" Target="https://unfccc.int/ghg-inventories-annex-i-parties/2021" TargetMode="External"/><Relationship Id="rId135" Type="http://schemas.openxmlformats.org/officeDocument/2006/relationships/hyperlink" Target="https://unfccc.int/ghg-inventories-annex-i-parties/2021" TargetMode="External"/><Relationship Id="rId143" Type="http://schemas.openxmlformats.org/officeDocument/2006/relationships/hyperlink" Target="https://unfccc.int/ghg-inventories-annex-i-parties/2021" TargetMode="External"/><Relationship Id="rId148" Type="http://schemas.openxmlformats.org/officeDocument/2006/relationships/hyperlink" Target="https://unfccc.int/ghg-inventories-annex-i-parties/2021" TargetMode="External"/><Relationship Id="rId151" Type="http://schemas.openxmlformats.org/officeDocument/2006/relationships/hyperlink" Target="https://unfccc.int/ghg-inventories-annex-i-parties/2021" TargetMode="External"/><Relationship Id="rId156" Type="http://schemas.openxmlformats.org/officeDocument/2006/relationships/hyperlink" Target="https://www.acea.auto/publication/report-vehicles-in-use-europe-january-2021/" TargetMode="External"/><Relationship Id="rId4" Type="http://schemas.openxmlformats.org/officeDocument/2006/relationships/hyperlink" Target="https://unfccc.int/ghg-inventories-annex-i-parties/2021" TargetMode="External"/><Relationship Id="rId9" Type="http://schemas.openxmlformats.org/officeDocument/2006/relationships/hyperlink" Target="https://unfccc.int/ghg-inventories-annex-i-parties/2021" TargetMode="External"/><Relationship Id="rId13" Type="http://schemas.openxmlformats.org/officeDocument/2006/relationships/hyperlink" Target="https://unfccc.int/ghg-inventories-annex-i-parties/2021" TargetMode="External"/><Relationship Id="rId18" Type="http://schemas.openxmlformats.org/officeDocument/2006/relationships/hyperlink" Target="https://unfccc.int/ghg-inventories-annex-i-parties/2021" TargetMode="External"/><Relationship Id="rId39" Type="http://schemas.openxmlformats.org/officeDocument/2006/relationships/hyperlink" Target="https://unfccc.int/ghg-inventories-annex-i-parties/2021" TargetMode="External"/><Relationship Id="rId109" Type="http://schemas.openxmlformats.org/officeDocument/2006/relationships/hyperlink" Target="https://unfccc.int/ghg-inventories-annex-i-parties/2021" TargetMode="External"/><Relationship Id="rId34" Type="http://schemas.openxmlformats.org/officeDocument/2006/relationships/hyperlink" Target="https://unfccc.int/ghg-inventories-annex-i-parties/2021" TargetMode="External"/><Relationship Id="rId50" Type="http://schemas.openxmlformats.org/officeDocument/2006/relationships/hyperlink" Target="https://unfccc.int/ghg-inventories-annex-i-parties/2021" TargetMode="External"/><Relationship Id="rId55" Type="http://schemas.openxmlformats.org/officeDocument/2006/relationships/hyperlink" Target="https://unfccc.int/ghg-inventories-annex-i-parties/2021" TargetMode="External"/><Relationship Id="rId76" Type="http://schemas.openxmlformats.org/officeDocument/2006/relationships/hyperlink" Target="https://unfccc.int/ghg-inventories-annex-i-parties/2021" TargetMode="External"/><Relationship Id="rId97" Type="http://schemas.openxmlformats.org/officeDocument/2006/relationships/hyperlink" Target="https://unfccc.int/ghg-inventories-annex-i-parties/2021" TargetMode="External"/><Relationship Id="rId104" Type="http://schemas.openxmlformats.org/officeDocument/2006/relationships/hyperlink" Target="https://unfccc.int/ghg-inventories-annex-i-parties/2021" TargetMode="External"/><Relationship Id="rId120" Type="http://schemas.openxmlformats.org/officeDocument/2006/relationships/hyperlink" Target="https://unfccc.int/ghg-inventories-annex-i-parties/2021" TargetMode="External"/><Relationship Id="rId125" Type="http://schemas.openxmlformats.org/officeDocument/2006/relationships/hyperlink" Target="https://unfccc.int/ghg-inventories-annex-i-parties/2021" TargetMode="External"/><Relationship Id="rId141" Type="http://schemas.openxmlformats.org/officeDocument/2006/relationships/hyperlink" Target="https://unfccc.int/ghg-inventories-annex-i-parties/2021" TargetMode="External"/><Relationship Id="rId146" Type="http://schemas.openxmlformats.org/officeDocument/2006/relationships/hyperlink" Target="https://unfccc.int/ghg-inventories-annex-i-parties/2021" TargetMode="External"/><Relationship Id="rId7" Type="http://schemas.openxmlformats.org/officeDocument/2006/relationships/hyperlink" Target="https://unfccc.int/ghg-inventories-annex-i-parties/2021" TargetMode="External"/><Relationship Id="rId71" Type="http://schemas.openxmlformats.org/officeDocument/2006/relationships/hyperlink" Target="https://unfccc.int/ghg-inventories-annex-i-parties/2021" TargetMode="External"/><Relationship Id="rId92" Type="http://schemas.openxmlformats.org/officeDocument/2006/relationships/hyperlink" Target="https://unfccc.int/ghg-inventories-annex-i-parties/2021" TargetMode="External"/><Relationship Id="rId2" Type="http://schemas.openxmlformats.org/officeDocument/2006/relationships/hyperlink" Target="https://unfccc.int/ghg-inventories-annex-i-parties/2021" TargetMode="External"/><Relationship Id="rId29" Type="http://schemas.openxmlformats.org/officeDocument/2006/relationships/hyperlink" Target="https://unfccc.int/ghg-inventories-annex-i-parties/2021" TargetMode="External"/><Relationship Id="rId24" Type="http://schemas.openxmlformats.org/officeDocument/2006/relationships/hyperlink" Target="https://unfccc.int/ghg-inventories-annex-i-parties/2021" TargetMode="External"/><Relationship Id="rId40" Type="http://schemas.openxmlformats.org/officeDocument/2006/relationships/hyperlink" Target="https://unfccc.int/ghg-inventories-annex-i-parties/2021" TargetMode="External"/><Relationship Id="rId45" Type="http://schemas.openxmlformats.org/officeDocument/2006/relationships/hyperlink" Target="https://unfccc.int/ghg-inventories-annex-i-parties/2021" TargetMode="External"/><Relationship Id="rId66" Type="http://schemas.openxmlformats.org/officeDocument/2006/relationships/hyperlink" Target="https://unfccc.int/ghg-inventories-annex-i-parties/2021" TargetMode="External"/><Relationship Id="rId87" Type="http://schemas.openxmlformats.org/officeDocument/2006/relationships/hyperlink" Target="https://unfccc.int/ghg-inventories-annex-i-parties/2021" TargetMode="External"/><Relationship Id="rId110" Type="http://schemas.openxmlformats.org/officeDocument/2006/relationships/hyperlink" Target="https://unfccc.int/ghg-inventories-annex-i-parties/2021" TargetMode="External"/><Relationship Id="rId115" Type="http://schemas.openxmlformats.org/officeDocument/2006/relationships/hyperlink" Target="https://unfccc.int/ghg-inventories-annex-i-parties/2021" TargetMode="External"/><Relationship Id="rId131" Type="http://schemas.openxmlformats.org/officeDocument/2006/relationships/hyperlink" Target="https://unfccc.int/ghg-inventories-annex-i-parties/2021" TargetMode="External"/><Relationship Id="rId136" Type="http://schemas.openxmlformats.org/officeDocument/2006/relationships/hyperlink" Target="https://unfccc.int/ghg-inventories-annex-i-parties/2021" TargetMode="External"/><Relationship Id="rId157" Type="http://schemas.openxmlformats.org/officeDocument/2006/relationships/printerSettings" Target="../printerSettings/printerSettings2.bin"/><Relationship Id="rId61" Type="http://schemas.openxmlformats.org/officeDocument/2006/relationships/hyperlink" Target="https://unfccc.int/ghg-inventories-annex-i-parties/2021" TargetMode="External"/><Relationship Id="rId82" Type="http://schemas.openxmlformats.org/officeDocument/2006/relationships/hyperlink" Target="https://unfccc.int/ghg-inventories-annex-i-parties/2021" TargetMode="External"/><Relationship Id="rId152" Type="http://schemas.openxmlformats.org/officeDocument/2006/relationships/hyperlink" Target="https://unfccc.int/ghg-inventories-annex-i-parties/2021" TargetMode="External"/><Relationship Id="rId19" Type="http://schemas.openxmlformats.org/officeDocument/2006/relationships/hyperlink" Target="https://unfccc.int/ghg-inventories-annex-i-parties/2021" TargetMode="External"/><Relationship Id="rId14" Type="http://schemas.openxmlformats.org/officeDocument/2006/relationships/hyperlink" Target="https://unfccc.int/ghg-inventories-annex-i-parties/2021" TargetMode="External"/><Relationship Id="rId30" Type="http://schemas.openxmlformats.org/officeDocument/2006/relationships/hyperlink" Target="https://unfccc.int/ghg-inventories-annex-i-parties/2021" TargetMode="External"/><Relationship Id="rId35" Type="http://schemas.openxmlformats.org/officeDocument/2006/relationships/hyperlink" Target="https://unfccc.int/ghg-inventories-annex-i-parties/2021" TargetMode="External"/><Relationship Id="rId56" Type="http://schemas.openxmlformats.org/officeDocument/2006/relationships/hyperlink" Target="https://unfccc.int/ghg-inventories-annex-i-parties/2021" TargetMode="External"/><Relationship Id="rId77" Type="http://schemas.openxmlformats.org/officeDocument/2006/relationships/hyperlink" Target="https://unfccc.int/ghg-inventories-annex-i-parties/2021" TargetMode="External"/><Relationship Id="rId100" Type="http://schemas.openxmlformats.org/officeDocument/2006/relationships/hyperlink" Target="https://unfccc.int/ghg-inventories-annex-i-parties/2021" TargetMode="External"/><Relationship Id="rId105" Type="http://schemas.openxmlformats.org/officeDocument/2006/relationships/hyperlink" Target="https://unfccc.int/ghg-inventories-annex-i-parties/2021" TargetMode="External"/><Relationship Id="rId126" Type="http://schemas.openxmlformats.org/officeDocument/2006/relationships/hyperlink" Target="https://unfccc.int/ghg-inventories-annex-i-parties/2021" TargetMode="External"/><Relationship Id="rId147" Type="http://schemas.openxmlformats.org/officeDocument/2006/relationships/hyperlink" Target="https://unfccc.int/ghg-inventories-annex-i-parties/2021" TargetMode="External"/><Relationship Id="rId8" Type="http://schemas.openxmlformats.org/officeDocument/2006/relationships/hyperlink" Target="https://unfccc.int/ghg-inventories-annex-i-parties/2021" TargetMode="External"/><Relationship Id="rId51" Type="http://schemas.openxmlformats.org/officeDocument/2006/relationships/hyperlink" Target="https://unfccc.int/ghg-inventories-annex-i-parties/2021" TargetMode="External"/><Relationship Id="rId72" Type="http://schemas.openxmlformats.org/officeDocument/2006/relationships/hyperlink" Target="https://unfccc.int/ghg-inventories-annex-i-parties/2021" TargetMode="External"/><Relationship Id="rId93" Type="http://schemas.openxmlformats.org/officeDocument/2006/relationships/hyperlink" Target="https://unfccc.int/ghg-inventories-annex-i-parties/2021" TargetMode="External"/><Relationship Id="rId98" Type="http://schemas.openxmlformats.org/officeDocument/2006/relationships/hyperlink" Target="https://unfccc.int/ghg-inventories-annex-i-parties/2021" TargetMode="External"/><Relationship Id="rId121" Type="http://schemas.openxmlformats.org/officeDocument/2006/relationships/hyperlink" Target="https://unfccc.int/ghg-inventories-annex-i-parties/2021" TargetMode="External"/><Relationship Id="rId142" Type="http://schemas.openxmlformats.org/officeDocument/2006/relationships/hyperlink" Target="https://unfccc.int/ghg-inventories-annex-i-parties/2021" TargetMode="External"/><Relationship Id="rId3" Type="http://schemas.openxmlformats.org/officeDocument/2006/relationships/hyperlink" Target="https://unfccc.int/ghg-inventories-annex-i-parties/2021" TargetMode="External"/><Relationship Id="rId25" Type="http://schemas.openxmlformats.org/officeDocument/2006/relationships/hyperlink" Target="https://unfccc.int/ghg-inventories-annex-i-parties/2021" TargetMode="External"/><Relationship Id="rId46" Type="http://schemas.openxmlformats.org/officeDocument/2006/relationships/hyperlink" Target="https://unfccc.int/ghg-inventories-annex-i-parties/2021" TargetMode="External"/><Relationship Id="rId67" Type="http://schemas.openxmlformats.org/officeDocument/2006/relationships/hyperlink" Target="https://unfccc.int/ghg-inventories-annex-i-parties/2021" TargetMode="External"/><Relationship Id="rId116" Type="http://schemas.openxmlformats.org/officeDocument/2006/relationships/hyperlink" Target="https://unfccc.int/ghg-inventories-annex-i-parties/2021" TargetMode="External"/><Relationship Id="rId137" Type="http://schemas.openxmlformats.org/officeDocument/2006/relationships/hyperlink" Target="https://unfccc.int/ghg-inventories-annex-i-parties/202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Q58"/>
  <sheetViews>
    <sheetView zoomScaleNormal="100" workbookViewId="0">
      <pane xSplit="2" topLeftCell="C1" activePane="topRight" state="frozen"/>
      <selection pane="topRight" activeCell="MB43" sqref="MB43"/>
    </sheetView>
  </sheetViews>
  <sheetFormatPr defaultColWidth="15.7109375" defaultRowHeight="12.75" x14ac:dyDescent="0.2"/>
  <cols>
    <col min="1" max="1" width="10.7109375" style="26" customWidth="1"/>
    <col min="2" max="2" width="20.7109375" style="26" customWidth="1"/>
    <col min="3" max="4" width="10.7109375" style="26" customWidth="1"/>
    <col min="5" max="1066" width="15.7109375" style="26" customWidth="1"/>
    <col min="1067" max="16384" width="15.7109375" style="26"/>
  </cols>
  <sheetData>
    <row r="1" spans="1:1161" x14ac:dyDescent="0.2">
      <c r="A1" s="171"/>
      <c r="B1" s="172"/>
      <c r="C1" s="172"/>
      <c r="D1" s="173"/>
      <c r="E1" s="263" t="s">
        <v>1200</v>
      </c>
      <c r="F1" s="264"/>
      <c r="G1" s="264"/>
      <c r="H1" s="265"/>
      <c r="I1" s="263" t="s">
        <v>1201</v>
      </c>
      <c r="J1" s="264"/>
      <c r="K1" s="265"/>
      <c r="L1" s="263" t="s">
        <v>1202</v>
      </c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F1" s="264"/>
      <c r="AG1" s="264"/>
      <c r="AH1" s="264"/>
      <c r="AI1" s="264"/>
      <c r="AJ1" s="264"/>
      <c r="AK1" s="264"/>
      <c r="AL1" s="264"/>
      <c r="AM1" s="264"/>
      <c r="AN1" s="264"/>
      <c r="AO1" s="264"/>
      <c r="AP1" s="264"/>
      <c r="AQ1" s="264"/>
      <c r="AR1" s="264"/>
      <c r="AS1" s="264"/>
      <c r="AT1" s="264"/>
      <c r="AU1" s="264"/>
      <c r="AV1" s="264"/>
      <c r="AW1" s="264"/>
      <c r="AX1" s="264"/>
      <c r="AY1" s="264"/>
      <c r="AZ1" s="264"/>
      <c r="BA1" s="264"/>
      <c r="BB1" s="264"/>
      <c r="BC1" s="264"/>
      <c r="BD1" s="264"/>
      <c r="BE1" s="264"/>
      <c r="BF1" s="264"/>
      <c r="BG1" s="264"/>
      <c r="BH1" s="264"/>
      <c r="BI1" s="264"/>
      <c r="BJ1" s="264"/>
      <c r="BK1" s="264"/>
      <c r="BL1" s="264"/>
      <c r="BM1" s="264"/>
      <c r="BN1" s="264"/>
      <c r="BO1" s="264"/>
      <c r="BP1" s="264"/>
      <c r="BQ1" s="264"/>
      <c r="BR1" s="264"/>
      <c r="BS1" s="264"/>
      <c r="BT1" s="264"/>
      <c r="BU1" s="264"/>
      <c r="BV1" s="264"/>
      <c r="BW1" s="264"/>
      <c r="BX1" s="264"/>
      <c r="BY1" s="264"/>
      <c r="BZ1" s="264"/>
      <c r="CA1" s="264"/>
      <c r="CB1" s="264"/>
      <c r="CC1" s="264"/>
      <c r="CD1" s="264"/>
      <c r="CE1" s="264"/>
      <c r="CF1" s="264"/>
      <c r="CG1" s="264"/>
      <c r="CH1" s="265"/>
      <c r="CI1" s="263" t="s">
        <v>1203</v>
      </c>
      <c r="CJ1" s="264"/>
      <c r="CK1" s="264"/>
      <c r="CL1" s="264"/>
      <c r="CM1" s="264"/>
      <c r="CN1" s="264"/>
      <c r="CO1" s="264"/>
      <c r="CP1" s="264"/>
      <c r="CQ1" s="264"/>
      <c r="CR1" s="264"/>
      <c r="CS1" s="264"/>
      <c r="CT1" s="264"/>
      <c r="CU1" s="264"/>
      <c r="CV1" s="264"/>
      <c r="CW1" s="264"/>
      <c r="CX1" s="264"/>
      <c r="CY1" s="264"/>
      <c r="CZ1" s="264"/>
      <c r="DA1" s="264"/>
      <c r="DB1" s="265"/>
      <c r="DC1" s="263" t="s">
        <v>1204</v>
      </c>
      <c r="DD1" s="264"/>
      <c r="DE1" s="264"/>
      <c r="DF1" s="264"/>
      <c r="DG1" s="264"/>
      <c r="DH1" s="264"/>
      <c r="DI1" s="264"/>
      <c r="DJ1" s="264"/>
      <c r="DK1" s="264"/>
      <c r="DL1" s="264"/>
      <c r="DM1" s="264"/>
      <c r="DN1" s="264"/>
      <c r="DO1" s="264"/>
      <c r="DP1" s="264"/>
      <c r="DQ1" s="264"/>
      <c r="DR1" s="264"/>
      <c r="DS1" s="264"/>
      <c r="DT1" s="264"/>
      <c r="DU1" s="264"/>
      <c r="DV1" s="264"/>
      <c r="DW1" s="264"/>
      <c r="DX1" s="264"/>
      <c r="DY1" s="264"/>
      <c r="DZ1" s="264"/>
      <c r="EA1" s="264"/>
      <c r="EB1" s="264"/>
      <c r="EC1" s="264"/>
      <c r="ED1" s="264"/>
      <c r="EE1" s="264"/>
      <c r="EF1" s="264"/>
      <c r="EG1" s="264"/>
      <c r="EH1" s="264"/>
      <c r="EI1" s="264"/>
      <c r="EJ1" s="264"/>
      <c r="EK1" s="264"/>
      <c r="EL1" s="264"/>
      <c r="EM1" s="264"/>
      <c r="EN1" s="264"/>
      <c r="EO1" s="264"/>
      <c r="EP1" s="264"/>
      <c r="EQ1" s="264"/>
      <c r="ER1" s="264"/>
      <c r="ES1" s="264"/>
      <c r="ET1" s="264"/>
      <c r="EU1" s="264"/>
      <c r="EV1" s="264"/>
      <c r="EW1" s="264"/>
      <c r="EX1" s="264"/>
      <c r="EY1" s="264"/>
      <c r="EZ1" s="264"/>
      <c r="FA1" s="264"/>
      <c r="FB1" s="264"/>
      <c r="FC1" s="264"/>
      <c r="FD1" s="264"/>
      <c r="FE1" s="264"/>
      <c r="FF1" s="264"/>
      <c r="FG1" s="264"/>
      <c r="FH1" s="264"/>
      <c r="FI1" s="264"/>
      <c r="FJ1" s="264"/>
      <c r="FK1" s="264"/>
      <c r="FL1" s="264"/>
      <c r="FM1" s="264"/>
      <c r="FN1" s="264"/>
      <c r="FO1" s="264"/>
      <c r="FP1" s="264"/>
      <c r="FQ1" s="264"/>
      <c r="FR1" s="264"/>
      <c r="FS1" s="264"/>
      <c r="FT1" s="264"/>
      <c r="FU1" s="264"/>
      <c r="FV1" s="264"/>
      <c r="FW1" s="264"/>
      <c r="FX1" s="264"/>
      <c r="FY1" s="264"/>
      <c r="FZ1" s="264"/>
      <c r="GA1" s="264"/>
      <c r="GB1" s="264"/>
      <c r="GC1" s="264"/>
      <c r="GD1" s="264"/>
      <c r="GE1" s="264"/>
      <c r="GF1" s="264"/>
      <c r="GG1" s="264"/>
      <c r="GH1" s="264"/>
      <c r="GI1" s="264"/>
      <c r="GJ1" s="264"/>
      <c r="GK1" s="264"/>
      <c r="GL1" s="264"/>
      <c r="GM1" s="264"/>
      <c r="GN1" s="264"/>
      <c r="GO1" s="264"/>
      <c r="GP1" s="264"/>
      <c r="GQ1" s="264"/>
      <c r="GR1" s="264"/>
      <c r="GS1" s="264"/>
      <c r="GT1" s="264"/>
      <c r="GU1" s="264"/>
      <c r="GV1" s="264"/>
      <c r="GW1" s="264"/>
      <c r="GX1" s="264"/>
      <c r="GY1" s="264"/>
      <c r="GZ1" s="264"/>
      <c r="HA1" s="264"/>
      <c r="HB1" s="264"/>
      <c r="HC1" s="264"/>
      <c r="HD1" s="264"/>
      <c r="HE1" s="264"/>
      <c r="HF1" s="264"/>
      <c r="HG1" s="264"/>
      <c r="HH1" s="264"/>
      <c r="HI1" s="264"/>
      <c r="HJ1" s="264"/>
      <c r="HK1" s="264"/>
      <c r="HL1" s="264"/>
      <c r="HM1" s="264"/>
      <c r="HN1" s="264"/>
      <c r="HO1" s="264"/>
      <c r="HP1" s="264"/>
      <c r="HQ1" s="264"/>
      <c r="HR1" s="264"/>
      <c r="HS1" s="264"/>
      <c r="HT1" s="264"/>
      <c r="HU1" s="264"/>
      <c r="HV1" s="264"/>
      <c r="HW1" s="264"/>
      <c r="HX1" s="264"/>
      <c r="HY1" s="264"/>
      <c r="HZ1" s="264"/>
      <c r="IA1" s="264"/>
      <c r="IB1" s="264"/>
      <c r="IC1" s="264"/>
      <c r="ID1" s="264"/>
      <c r="IE1" s="264"/>
      <c r="IF1" s="264"/>
      <c r="IG1" s="264"/>
      <c r="IH1" s="264"/>
      <c r="II1" s="264"/>
      <c r="IJ1" s="264"/>
      <c r="IK1" s="264"/>
      <c r="IL1" s="264"/>
      <c r="IM1" s="264"/>
      <c r="IN1" s="264"/>
      <c r="IO1" s="264"/>
      <c r="IP1" s="264"/>
      <c r="IQ1" s="264"/>
      <c r="IR1" s="264"/>
      <c r="IS1" s="264"/>
      <c r="IT1" s="264"/>
      <c r="IU1" s="264"/>
      <c r="IV1" s="264"/>
      <c r="IW1" s="264"/>
      <c r="IX1" s="264"/>
      <c r="IY1" s="264"/>
      <c r="IZ1" s="265"/>
      <c r="JA1" s="211"/>
      <c r="JB1" s="211"/>
      <c r="JC1" s="211"/>
      <c r="JD1" s="211"/>
      <c r="JE1" s="211"/>
      <c r="JF1" s="211"/>
      <c r="JG1" s="211"/>
      <c r="JH1" s="211"/>
      <c r="JI1" s="211"/>
      <c r="JJ1" s="211"/>
      <c r="JK1" s="211"/>
      <c r="JL1" s="211"/>
      <c r="JM1" s="211"/>
      <c r="JN1" s="211"/>
      <c r="JO1" s="211"/>
      <c r="JP1" s="211"/>
      <c r="JQ1" s="211"/>
      <c r="JR1" s="211"/>
      <c r="JS1" s="211"/>
      <c r="JT1" s="211"/>
      <c r="JU1" s="211"/>
      <c r="JV1" s="211"/>
      <c r="JW1" s="211"/>
      <c r="JX1" s="211"/>
      <c r="JY1" s="211"/>
      <c r="JZ1" s="211"/>
      <c r="KA1" s="211"/>
      <c r="KB1" s="211"/>
      <c r="KC1" s="211"/>
      <c r="KD1" s="211"/>
      <c r="KE1" s="211"/>
      <c r="KF1" s="211"/>
      <c r="KG1" s="211"/>
      <c r="KH1" s="211"/>
      <c r="KI1" s="211"/>
      <c r="KJ1" s="211"/>
      <c r="KK1" s="211"/>
      <c r="KL1" s="211"/>
      <c r="KM1" s="211"/>
      <c r="KN1" s="211"/>
      <c r="KO1" s="211"/>
      <c r="KP1" s="211"/>
      <c r="KQ1" s="211"/>
      <c r="KR1" s="211"/>
      <c r="KS1" s="211"/>
      <c r="KT1" s="211"/>
      <c r="KU1" s="211"/>
      <c r="KV1" s="211"/>
      <c r="KW1" s="211"/>
      <c r="KX1" s="211"/>
      <c r="KY1" s="211"/>
      <c r="KZ1" s="211"/>
      <c r="LA1" s="211"/>
      <c r="LB1" s="211"/>
      <c r="LC1" s="211"/>
      <c r="LD1" s="211"/>
      <c r="LE1" s="211"/>
      <c r="LF1" s="211"/>
      <c r="LG1" s="211"/>
      <c r="LH1" s="211"/>
      <c r="LI1" s="211"/>
      <c r="LJ1" s="211"/>
      <c r="LK1" s="211"/>
      <c r="LL1" s="211"/>
      <c r="LM1" s="211"/>
      <c r="LN1" s="211"/>
      <c r="LO1" s="211"/>
      <c r="LP1" s="211"/>
      <c r="LQ1" s="211"/>
      <c r="LR1" s="211"/>
      <c r="LS1" s="211"/>
      <c r="LT1" s="211"/>
      <c r="LU1" s="211"/>
      <c r="LV1" s="211"/>
      <c r="LW1" s="211"/>
      <c r="LX1" s="211"/>
      <c r="LY1" s="211"/>
      <c r="LZ1" s="211"/>
      <c r="MA1" s="211"/>
      <c r="MB1" s="211"/>
      <c r="MC1" s="263" t="s">
        <v>1205</v>
      </c>
      <c r="MD1" s="264"/>
      <c r="ME1" s="264"/>
      <c r="MF1" s="264"/>
      <c r="MG1" s="264"/>
      <c r="MH1" s="264"/>
      <c r="MI1" s="264"/>
      <c r="MJ1" s="264"/>
      <c r="MK1" s="264"/>
      <c r="ML1" s="264"/>
      <c r="MM1" s="264"/>
      <c r="MN1" s="264"/>
      <c r="MO1" s="264"/>
      <c r="MP1" s="264"/>
      <c r="MQ1" s="264"/>
      <c r="MR1" s="264"/>
      <c r="MS1" s="264"/>
      <c r="MT1" s="264"/>
      <c r="MU1" s="264"/>
      <c r="MV1" s="264"/>
      <c r="MW1" s="264"/>
      <c r="MX1" s="264"/>
      <c r="MY1" s="264"/>
      <c r="MZ1" s="264"/>
      <c r="NA1" s="264"/>
      <c r="NB1" s="264"/>
      <c r="NC1" s="264"/>
      <c r="ND1" s="264"/>
      <c r="NE1" s="264"/>
      <c r="NF1" s="264"/>
      <c r="NG1" s="264"/>
      <c r="NH1" s="264"/>
      <c r="NI1" s="264"/>
      <c r="NJ1" s="264"/>
      <c r="NK1" s="264"/>
      <c r="NL1" s="264"/>
      <c r="NM1" s="264"/>
      <c r="NN1" s="264"/>
      <c r="NO1" s="264"/>
      <c r="NP1" s="264"/>
      <c r="NQ1" s="264"/>
      <c r="NR1" s="264"/>
      <c r="NS1" s="264"/>
      <c r="NT1" s="264"/>
      <c r="NU1" s="264"/>
      <c r="NV1" s="264"/>
      <c r="NW1" s="264"/>
      <c r="NX1" s="264"/>
      <c r="NY1" s="264"/>
      <c r="NZ1" s="264"/>
      <c r="OA1" s="264"/>
      <c r="OB1" s="264"/>
      <c r="OC1" s="264"/>
      <c r="OD1" s="264"/>
      <c r="OE1" s="264"/>
      <c r="OF1" s="264"/>
      <c r="OG1" s="264"/>
      <c r="OH1" s="264"/>
      <c r="OI1" s="264"/>
      <c r="OJ1" s="264"/>
      <c r="OK1" s="264"/>
      <c r="OL1" s="264"/>
      <c r="OM1" s="264"/>
      <c r="ON1" s="264"/>
      <c r="OO1" s="264"/>
      <c r="OP1" s="264"/>
      <c r="OQ1" s="264"/>
      <c r="OR1" s="264"/>
      <c r="OS1" s="264"/>
      <c r="OT1" s="264"/>
      <c r="OU1" s="264"/>
      <c r="OV1" s="264"/>
      <c r="OW1" s="264"/>
      <c r="OX1" s="264"/>
      <c r="OY1" s="264"/>
      <c r="OZ1" s="264"/>
      <c r="PA1" s="264"/>
      <c r="PB1" s="264"/>
      <c r="PC1" s="264"/>
      <c r="PD1" s="264"/>
      <c r="PE1" s="264"/>
      <c r="PF1" s="264"/>
      <c r="PG1" s="264"/>
      <c r="PH1" s="264"/>
      <c r="PI1" s="264"/>
      <c r="PJ1" s="264"/>
      <c r="PK1" s="264"/>
      <c r="PL1" s="264"/>
      <c r="PM1" s="264"/>
      <c r="PN1" s="264"/>
      <c r="PO1" s="264"/>
      <c r="PP1" s="264"/>
      <c r="PQ1" s="264"/>
      <c r="PR1" s="264"/>
      <c r="PS1" s="264"/>
      <c r="PT1" s="264"/>
      <c r="PU1" s="264"/>
      <c r="PV1" s="264"/>
      <c r="PW1" s="264"/>
      <c r="PX1" s="264"/>
      <c r="PY1" s="264"/>
      <c r="PZ1" s="264"/>
      <c r="QA1" s="264"/>
      <c r="QB1" s="264"/>
      <c r="QC1" s="264"/>
      <c r="QD1" s="264"/>
      <c r="QE1" s="264"/>
      <c r="QF1" s="264"/>
      <c r="QG1" s="264"/>
      <c r="QH1" s="264"/>
      <c r="QI1" s="264"/>
      <c r="QJ1" s="264"/>
      <c r="QK1" s="264"/>
      <c r="QL1" s="264"/>
      <c r="QM1" s="264"/>
      <c r="QN1" s="264"/>
      <c r="QO1" s="264"/>
      <c r="QP1" s="264"/>
      <c r="QQ1" s="264"/>
      <c r="QR1" s="264"/>
      <c r="QS1" s="264"/>
      <c r="QT1" s="264"/>
      <c r="QU1" s="264"/>
      <c r="QV1" s="264"/>
      <c r="QW1" s="264"/>
      <c r="QX1" s="264"/>
      <c r="QY1" s="264"/>
      <c r="QZ1" s="264"/>
      <c r="RA1" s="264"/>
      <c r="RB1" s="264"/>
      <c r="RC1" s="264"/>
      <c r="RD1" s="264"/>
      <c r="RE1" s="264"/>
      <c r="RF1" s="264"/>
      <c r="RG1" s="264"/>
      <c r="RH1" s="264"/>
      <c r="RI1" s="264"/>
      <c r="RJ1" s="264"/>
      <c r="RK1" s="264"/>
      <c r="RL1" s="264"/>
      <c r="RM1" s="264"/>
      <c r="RN1" s="264"/>
      <c r="RO1" s="264"/>
      <c r="RP1" s="264"/>
      <c r="RQ1" s="264"/>
      <c r="RR1" s="264"/>
      <c r="RS1" s="264"/>
      <c r="RT1" s="264"/>
      <c r="RU1" s="264"/>
      <c r="RV1" s="264"/>
      <c r="RW1" s="264"/>
      <c r="RX1" s="264"/>
      <c r="RY1" s="264"/>
      <c r="RZ1" s="264"/>
      <c r="SA1" s="264"/>
      <c r="SB1" s="264"/>
      <c r="SC1" s="264"/>
      <c r="SD1" s="264"/>
      <c r="SE1" s="264"/>
      <c r="SF1" s="264"/>
      <c r="SG1" s="264"/>
      <c r="SH1" s="264"/>
      <c r="SI1" s="264"/>
      <c r="SJ1" s="264"/>
      <c r="SK1" s="264"/>
      <c r="SL1" s="264"/>
      <c r="SM1" s="264"/>
      <c r="SN1" s="264"/>
      <c r="SO1" s="264"/>
      <c r="SP1" s="264"/>
      <c r="SQ1" s="264"/>
      <c r="SR1" s="264"/>
      <c r="SS1" s="264"/>
      <c r="ST1" s="264"/>
      <c r="SU1" s="264"/>
      <c r="SV1" s="264"/>
      <c r="SW1" s="264"/>
      <c r="SX1" s="264"/>
      <c r="SY1" s="264"/>
      <c r="SZ1" s="264"/>
      <c r="TA1" s="264"/>
      <c r="TB1" s="264"/>
      <c r="TC1" s="264"/>
      <c r="TD1" s="264"/>
      <c r="TE1" s="264"/>
      <c r="TF1" s="264"/>
      <c r="TG1" s="264"/>
      <c r="TH1" s="264"/>
      <c r="TI1" s="264"/>
      <c r="TJ1" s="264"/>
      <c r="TK1" s="264"/>
      <c r="TL1" s="264"/>
      <c r="TM1" s="264"/>
      <c r="TN1" s="264"/>
      <c r="TO1" s="264"/>
      <c r="TP1" s="264"/>
      <c r="TQ1" s="264"/>
      <c r="TR1" s="264"/>
      <c r="TS1" s="264"/>
      <c r="TT1" s="264"/>
      <c r="TU1" s="264"/>
      <c r="TV1" s="264"/>
      <c r="TW1" s="264"/>
      <c r="TX1" s="264"/>
      <c r="TY1" s="264"/>
      <c r="TZ1" s="264"/>
      <c r="UA1" s="264"/>
      <c r="UB1" s="264"/>
      <c r="UC1" s="264"/>
      <c r="UD1" s="264"/>
      <c r="UE1" s="264"/>
      <c r="UF1" s="264"/>
      <c r="UG1" s="264"/>
      <c r="UH1" s="264"/>
      <c r="UI1" s="264"/>
      <c r="UJ1" s="264"/>
      <c r="UK1" s="264"/>
      <c r="UL1" s="264"/>
      <c r="UM1" s="264"/>
      <c r="UN1" s="264"/>
      <c r="UO1" s="264"/>
      <c r="UP1" s="264"/>
      <c r="UQ1" s="264"/>
      <c r="UR1" s="264"/>
      <c r="US1" s="264"/>
      <c r="UT1" s="264"/>
      <c r="UU1" s="264"/>
      <c r="UV1" s="264"/>
      <c r="UW1" s="264"/>
      <c r="UX1" s="264"/>
      <c r="UY1" s="264"/>
      <c r="UZ1" s="264"/>
      <c r="VA1" s="264"/>
      <c r="VB1" s="264"/>
      <c r="VC1" s="264"/>
      <c r="VD1" s="264"/>
      <c r="VE1" s="264"/>
      <c r="VF1" s="264"/>
      <c r="VG1" s="264"/>
      <c r="VH1" s="264"/>
      <c r="VI1" s="264"/>
      <c r="VJ1" s="264"/>
      <c r="VK1" s="264"/>
      <c r="VL1" s="264"/>
      <c r="VM1" s="264"/>
      <c r="VN1" s="264"/>
      <c r="VO1" s="264"/>
      <c r="VP1" s="264"/>
      <c r="VQ1" s="264"/>
      <c r="VR1" s="264"/>
      <c r="VS1" s="264"/>
      <c r="VT1" s="264"/>
      <c r="VU1" s="264"/>
      <c r="VV1" s="264"/>
      <c r="VW1" s="264"/>
      <c r="VX1" s="264"/>
      <c r="VY1" s="264"/>
      <c r="VZ1" s="264"/>
      <c r="WA1" s="264"/>
      <c r="WB1" s="264"/>
      <c r="WC1" s="264"/>
      <c r="WD1" s="264"/>
      <c r="WE1" s="264"/>
      <c r="WF1" s="264"/>
      <c r="WG1" s="264"/>
      <c r="WH1" s="264"/>
      <c r="WI1" s="264"/>
      <c r="WJ1" s="264"/>
      <c r="WK1" s="264"/>
      <c r="WL1" s="264"/>
      <c r="WM1" s="264"/>
      <c r="WN1" s="264"/>
      <c r="WO1" s="264"/>
      <c r="WP1" s="264"/>
      <c r="WQ1" s="264"/>
      <c r="WR1" s="264"/>
      <c r="WS1" s="264"/>
      <c r="WT1" s="264"/>
      <c r="WU1" s="264"/>
      <c r="WV1" s="264"/>
      <c r="WW1" s="264"/>
      <c r="WX1" s="264"/>
      <c r="WY1" s="264"/>
      <c r="WZ1" s="264"/>
      <c r="XA1" s="264"/>
      <c r="XB1" s="264"/>
      <c r="XC1" s="264"/>
      <c r="XD1" s="264"/>
      <c r="XE1" s="264"/>
      <c r="XF1" s="264"/>
      <c r="XG1" s="264"/>
      <c r="XH1" s="264"/>
      <c r="XI1" s="264"/>
      <c r="XJ1" s="264"/>
      <c r="XK1" s="264"/>
      <c r="XL1" s="264"/>
      <c r="XM1" s="264"/>
      <c r="XN1" s="264"/>
      <c r="XO1" s="264"/>
      <c r="XP1" s="264"/>
      <c r="XQ1" s="264"/>
      <c r="XR1" s="264"/>
      <c r="XS1" s="264"/>
      <c r="XT1" s="264"/>
      <c r="XU1" s="264"/>
      <c r="XV1" s="264"/>
      <c r="XW1" s="264"/>
      <c r="XX1" s="264"/>
      <c r="XY1" s="264"/>
      <c r="XZ1" s="264"/>
      <c r="YA1" s="264"/>
      <c r="YB1" s="264"/>
      <c r="YC1" s="264"/>
      <c r="YD1" s="264"/>
      <c r="YE1" s="264"/>
      <c r="YF1" s="264"/>
      <c r="YG1" s="264"/>
      <c r="YH1" s="264"/>
      <c r="YI1" s="264"/>
      <c r="YJ1" s="264"/>
      <c r="YK1" s="264"/>
      <c r="YL1" s="264"/>
      <c r="YM1" s="264"/>
      <c r="YN1" s="264"/>
      <c r="YO1" s="264"/>
      <c r="YP1" s="264"/>
      <c r="YQ1" s="264"/>
      <c r="YR1" s="264"/>
      <c r="YS1" s="264"/>
      <c r="YT1" s="264"/>
      <c r="YU1" s="264"/>
      <c r="YV1" s="264"/>
      <c r="YW1" s="264"/>
      <c r="YX1" s="264"/>
      <c r="YY1" s="264"/>
      <c r="YZ1" s="264"/>
      <c r="ZA1" s="264"/>
      <c r="ZB1" s="264"/>
      <c r="ZC1" s="264"/>
      <c r="ZD1" s="264"/>
      <c r="ZE1" s="264"/>
      <c r="ZF1" s="264"/>
      <c r="ZG1" s="264"/>
      <c r="ZH1" s="264"/>
      <c r="ZI1" s="264"/>
      <c r="ZJ1" s="264"/>
      <c r="ZK1" s="264"/>
      <c r="ZL1" s="264"/>
      <c r="ZM1" s="264"/>
      <c r="ZN1" s="264"/>
      <c r="ZO1" s="264"/>
      <c r="ZP1" s="264"/>
      <c r="ZQ1" s="264"/>
      <c r="ZR1" s="264"/>
      <c r="ZS1" s="264"/>
      <c r="ZT1" s="264"/>
      <c r="ZU1" s="264"/>
      <c r="ZV1" s="264"/>
      <c r="ZW1" s="264"/>
      <c r="ZX1" s="264"/>
      <c r="ZY1" s="264"/>
      <c r="ZZ1" s="264"/>
      <c r="AAA1" s="264"/>
      <c r="AAB1" s="264"/>
      <c r="AAC1" s="264"/>
      <c r="AAD1" s="264"/>
      <c r="AAE1" s="264"/>
      <c r="AAF1" s="264"/>
      <c r="AAG1" s="264"/>
      <c r="AAH1" s="264"/>
      <c r="AAI1" s="264"/>
      <c r="AAJ1" s="264"/>
      <c r="AAK1" s="264"/>
      <c r="AAL1" s="264"/>
      <c r="AAM1" s="264"/>
      <c r="AAN1" s="264"/>
      <c r="AAO1" s="264"/>
      <c r="AAP1" s="264"/>
      <c r="AAQ1" s="264"/>
      <c r="AAR1" s="264"/>
      <c r="AAS1" s="264"/>
      <c r="AAT1" s="264"/>
      <c r="AAU1" s="264"/>
      <c r="AAV1" s="264"/>
      <c r="AAW1" s="264"/>
      <c r="AAX1" s="264"/>
      <c r="AAY1" s="264"/>
      <c r="AAZ1" s="264"/>
      <c r="ABA1" s="264"/>
      <c r="ABB1" s="264"/>
      <c r="ABC1" s="264"/>
      <c r="ABD1" s="264"/>
      <c r="ABE1" s="264"/>
      <c r="ABF1" s="264"/>
      <c r="ABG1" s="264"/>
      <c r="ABH1" s="264"/>
      <c r="ABI1" s="264"/>
      <c r="ABJ1" s="264"/>
      <c r="ABK1" s="264"/>
      <c r="ABL1" s="264"/>
      <c r="ABM1" s="264"/>
      <c r="ABN1" s="264"/>
      <c r="ABO1" s="264"/>
      <c r="ABP1" s="264"/>
      <c r="ABQ1" s="264"/>
      <c r="ABR1" s="264"/>
      <c r="ABS1" s="264"/>
      <c r="ABT1" s="264"/>
      <c r="ABU1" s="264"/>
      <c r="ABV1" s="264"/>
      <c r="ABW1" s="264"/>
      <c r="ABX1" s="264"/>
      <c r="ABY1" s="264"/>
      <c r="ABZ1" s="264"/>
      <c r="ACA1" s="264"/>
      <c r="ACB1" s="264"/>
      <c r="ACC1" s="264"/>
      <c r="ACD1" s="264"/>
      <c r="ACE1" s="264"/>
      <c r="ACF1" s="264"/>
      <c r="ACG1" s="264"/>
      <c r="ACH1" s="264"/>
      <c r="ACI1" s="264"/>
      <c r="ACJ1" s="264"/>
      <c r="ACK1" s="264"/>
      <c r="ACL1" s="264"/>
      <c r="ACM1" s="264"/>
      <c r="ACN1" s="264"/>
      <c r="ACO1" s="264"/>
      <c r="ACP1" s="264"/>
      <c r="ACQ1" s="264"/>
      <c r="ACR1" s="264"/>
      <c r="ACS1" s="264"/>
      <c r="ACT1" s="264"/>
      <c r="ACU1" s="264"/>
      <c r="ACV1" s="264"/>
      <c r="ACW1" s="264"/>
      <c r="ACX1" s="264"/>
      <c r="ACY1" s="264"/>
      <c r="ACZ1" s="264"/>
      <c r="ADA1" s="264"/>
      <c r="ADB1" s="264"/>
      <c r="ADC1" s="264"/>
      <c r="ADD1" s="264"/>
      <c r="ADE1" s="264"/>
      <c r="ADF1" s="264"/>
      <c r="ADG1" s="264"/>
      <c r="ADH1" s="264"/>
      <c r="ADI1" s="264"/>
      <c r="ADJ1" s="264"/>
      <c r="ADK1" s="264"/>
      <c r="ADL1" s="264"/>
      <c r="ADM1" s="264"/>
      <c r="ADN1" s="264"/>
      <c r="ADO1" s="264"/>
      <c r="ADP1" s="264"/>
      <c r="ADQ1" s="264"/>
      <c r="ADR1" s="264"/>
      <c r="ADS1" s="264"/>
      <c r="ADT1" s="264"/>
      <c r="ADU1" s="264"/>
      <c r="ADV1" s="264"/>
      <c r="ADW1" s="264"/>
      <c r="ADX1" s="264"/>
      <c r="ADY1" s="264"/>
      <c r="ADZ1" s="264"/>
      <c r="AEA1" s="264"/>
      <c r="AEB1" s="264"/>
      <c r="AEC1" s="264"/>
      <c r="AED1" s="264"/>
      <c r="AEE1" s="264"/>
      <c r="AEF1" s="264"/>
      <c r="AEG1" s="264"/>
      <c r="AEH1" s="264"/>
      <c r="AEI1" s="264"/>
      <c r="AEJ1" s="264"/>
      <c r="AEK1" s="264"/>
      <c r="AEL1" s="264"/>
      <c r="AEM1" s="264"/>
      <c r="AEN1" s="264"/>
      <c r="AEO1" s="264"/>
      <c r="AEP1" s="264"/>
      <c r="AEQ1" s="264"/>
      <c r="AER1" s="264"/>
      <c r="AES1" s="264"/>
      <c r="AET1" s="264"/>
      <c r="AEU1" s="264"/>
      <c r="AEV1" s="264"/>
      <c r="AEW1" s="264"/>
      <c r="AEX1" s="264"/>
      <c r="AEY1" s="264"/>
      <c r="AEZ1" s="264"/>
      <c r="AFA1" s="264"/>
      <c r="AFB1" s="264"/>
      <c r="AFC1" s="264"/>
      <c r="AFD1" s="264"/>
      <c r="AFE1" s="264"/>
      <c r="AFF1" s="264"/>
      <c r="AFG1" s="264"/>
      <c r="AFH1" s="264"/>
      <c r="AFI1" s="264"/>
      <c r="AFJ1" s="264"/>
      <c r="AFK1" s="264"/>
      <c r="AFL1" s="264"/>
      <c r="AFM1" s="264"/>
      <c r="AFN1" s="264"/>
      <c r="AFO1" s="264"/>
      <c r="AFP1" s="264"/>
      <c r="AFQ1" s="264"/>
      <c r="AFR1" s="264"/>
      <c r="AFS1" s="264"/>
      <c r="AFT1" s="264"/>
      <c r="AFU1" s="264"/>
      <c r="AFV1" s="264"/>
      <c r="AFW1" s="264"/>
      <c r="AFX1" s="264"/>
      <c r="AFY1" s="264"/>
      <c r="AFZ1" s="264"/>
      <c r="AGA1" s="264"/>
      <c r="AGB1" s="264"/>
      <c r="AGC1" s="264"/>
      <c r="AGD1" s="264"/>
      <c r="AGE1" s="264"/>
      <c r="AGF1" s="264"/>
      <c r="AGG1" s="264"/>
      <c r="AGH1" s="264"/>
      <c r="AGI1" s="264"/>
      <c r="AGJ1" s="264"/>
      <c r="AGK1" s="264"/>
      <c r="AGL1" s="264"/>
      <c r="AGM1" s="264"/>
      <c r="AGN1" s="264"/>
      <c r="AGO1" s="264"/>
      <c r="AGP1" s="264"/>
      <c r="AGQ1" s="264"/>
      <c r="AGR1" s="264"/>
      <c r="AGS1" s="264"/>
      <c r="AGT1" s="264"/>
      <c r="AGU1" s="264"/>
      <c r="AGV1" s="264"/>
      <c r="AGW1" s="264"/>
      <c r="AGX1" s="264"/>
      <c r="AGY1" s="264"/>
      <c r="AGZ1" s="264"/>
      <c r="AHA1" s="264"/>
      <c r="AHB1" s="264"/>
      <c r="AHC1" s="264"/>
      <c r="AHD1" s="264"/>
      <c r="AHE1" s="264"/>
      <c r="AHF1" s="264"/>
      <c r="AHG1" s="264"/>
      <c r="AHH1" s="264"/>
      <c r="AHI1" s="264"/>
      <c r="AHJ1" s="264"/>
      <c r="AHK1" s="264"/>
      <c r="AHL1" s="264"/>
      <c r="AHM1" s="264"/>
      <c r="AHN1" s="264"/>
      <c r="AHO1" s="264"/>
      <c r="AHP1" s="264"/>
      <c r="AHQ1" s="264"/>
      <c r="AHR1" s="264"/>
      <c r="AHS1" s="264"/>
      <c r="AHT1" s="264"/>
      <c r="AHU1" s="264"/>
      <c r="AHV1" s="264"/>
      <c r="AHW1" s="264"/>
      <c r="AHX1" s="264"/>
      <c r="AHY1" s="264"/>
      <c r="AHZ1" s="264"/>
      <c r="AIA1" s="264"/>
      <c r="AIB1" s="264"/>
      <c r="AIC1" s="264"/>
      <c r="AID1" s="264"/>
      <c r="AIE1" s="264"/>
      <c r="AIF1" s="264"/>
      <c r="AIG1" s="264"/>
      <c r="AIH1" s="264"/>
      <c r="AII1" s="264"/>
      <c r="AIJ1" s="264"/>
      <c r="AIK1" s="264"/>
      <c r="AIL1" s="264"/>
      <c r="AIM1" s="264"/>
      <c r="AIN1" s="264"/>
      <c r="AIO1" s="264"/>
      <c r="AIP1" s="264"/>
      <c r="AIQ1" s="264"/>
      <c r="AIR1" s="264"/>
      <c r="AIS1" s="264"/>
      <c r="AIT1" s="264"/>
      <c r="AIU1" s="264"/>
      <c r="AIV1" s="264"/>
      <c r="AIW1" s="264"/>
      <c r="AIX1" s="264"/>
      <c r="AIY1" s="264"/>
      <c r="AIZ1" s="264"/>
      <c r="AJA1" s="264"/>
      <c r="AJB1" s="264"/>
      <c r="AJC1" s="264"/>
      <c r="AJD1" s="264"/>
      <c r="AJE1" s="264"/>
      <c r="AJF1" s="264"/>
      <c r="AJG1" s="264"/>
      <c r="AJH1" s="264"/>
      <c r="AJI1" s="264"/>
      <c r="AJJ1" s="264"/>
      <c r="AJK1" s="264"/>
      <c r="AJL1" s="264"/>
      <c r="AJM1" s="264"/>
      <c r="AJN1" s="264"/>
      <c r="AJO1" s="264"/>
      <c r="AJP1" s="264"/>
      <c r="AJQ1" s="264"/>
      <c r="AJR1" s="264"/>
      <c r="AJS1" s="264"/>
      <c r="AJT1" s="264"/>
      <c r="AJU1" s="264"/>
      <c r="AJV1" s="264"/>
      <c r="AJW1" s="264"/>
      <c r="AJX1" s="264"/>
      <c r="AJY1" s="264"/>
      <c r="AJZ1" s="264"/>
      <c r="AKA1" s="264"/>
      <c r="AKB1" s="264"/>
      <c r="AKC1" s="264"/>
      <c r="AKD1" s="264"/>
      <c r="AKE1" s="264"/>
      <c r="AKF1" s="264"/>
      <c r="AKG1" s="264"/>
      <c r="AKH1" s="264"/>
      <c r="AKI1" s="264"/>
      <c r="AKJ1" s="264"/>
      <c r="AKK1" s="264"/>
      <c r="AKL1" s="264"/>
      <c r="AKM1" s="264"/>
      <c r="AKN1" s="264"/>
      <c r="AKO1" s="264"/>
      <c r="AKP1" s="264"/>
      <c r="AKQ1" s="264"/>
      <c r="AKR1" s="264"/>
      <c r="AKS1" s="264"/>
      <c r="AKT1" s="264"/>
      <c r="AKU1" s="264"/>
      <c r="AKV1" s="264"/>
      <c r="AKW1" s="264"/>
      <c r="AKX1" s="264"/>
      <c r="AKY1" s="264"/>
      <c r="AKZ1" s="264"/>
      <c r="ALA1" s="264"/>
      <c r="ALB1" s="264"/>
      <c r="ALC1" s="264"/>
      <c r="ALD1" s="264"/>
      <c r="ALE1" s="264"/>
      <c r="ALF1" s="264"/>
      <c r="ALG1" s="264"/>
      <c r="ALH1" s="264"/>
      <c r="ALI1" s="264"/>
      <c r="ALJ1" s="264"/>
      <c r="ALK1" s="264"/>
      <c r="ALL1" s="264"/>
      <c r="ALM1" s="264"/>
      <c r="ALN1" s="264"/>
      <c r="ALO1" s="264"/>
      <c r="ALP1" s="264"/>
      <c r="ALQ1" s="264"/>
      <c r="ALR1" s="264"/>
      <c r="ALS1" s="264"/>
      <c r="ALT1" s="264"/>
      <c r="ALU1" s="264"/>
      <c r="ALV1" s="264"/>
      <c r="ALW1" s="264"/>
      <c r="ALX1" s="264"/>
      <c r="ALY1" s="264"/>
      <c r="ALZ1" s="264"/>
      <c r="AMA1" s="264"/>
      <c r="AMB1" s="264"/>
      <c r="AMC1" s="264"/>
      <c r="AMD1" s="264"/>
      <c r="AME1" s="264"/>
      <c r="AMF1" s="264"/>
      <c r="AMG1" s="264"/>
      <c r="AMH1" s="264"/>
      <c r="AMI1" s="264"/>
      <c r="AMJ1" s="264"/>
      <c r="AMK1" s="264"/>
      <c r="AML1" s="264"/>
      <c r="AMM1" s="264"/>
      <c r="AMN1" s="264"/>
      <c r="AMO1" s="264"/>
      <c r="AMP1" s="264"/>
      <c r="AMQ1" s="264"/>
      <c r="AMR1" s="264"/>
      <c r="AMS1" s="264"/>
      <c r="AMT1" s="264"/>
      <c r="AMU1" s="264"/>
      <c r="AMV1" s="264"/>
      <c r="AMW1" s="264"/>
      <c r="AMX1" s="264"/>
      <c r="AMY1" s="264"/>
      <c r="AMZ1" s="264"/>
      <c r="ANA1" s="264"/>
      <c r="ANB1" s="264"/>
      <c r="ANC1" s="264"/>
      <c r="AND1" s="264"/>
      <c r="ANE1" s="264"/>
      <c r="ANF1" s="264"/>
      <c r="ANG1" s="264"/>
      <c r="ANH1" s="264"/>
      <c r="ANI1" s="264"/>
      <c r="ANJ1" s="264"/>
      <c r="ANK1" s="264"/>
      <c r="ANL1" s="264"/>
      <c r="ANM1" s="264"/>
      <c r="ANN1" s="264"/>
      <c r="ANO1" s="264"/>
      <c r="ANP1" s="264"/>
      <c r="ANQ1" s="264"/>
      <c r="ANR1" s="264"/>
      <c r="ANS1" s="264"/>
      <c r="ANT1" s="264"/>
      <c r="ANU1" s="264"/>
      <c r="ANV1" s="264"/>
      <c r="ANW1" s="264"/>
      <c r="ANX1" s="264"/>
      <c r="ANY1" s="264"/>
      <c r="ANZ1" s="264"/>
      <c r="AOA1" s="264"/>
      <c r="AOB1" s="264"/>
      <c r="AOC1" s="264"/>
      <c r="AOD1" s="264"/>
      <c r="AOE1" s="264"/>
      <c r="AOF1" s="264"/>
      <c r="AOG1" s="264"/>
      <c r="AOH1" s="264"/>
      <c r="AOI1" s="264"/>
      <c r="AOJ1" s="264"/>
      <c r="AOK1" s="264"/>
      <c r="AOL1" s="264"/>
      <c r="AOM1" s="264"/>
      <c r="AON1" s="264"/>
      <c r="AOO1" s="264"/>
      <c r="AOP1" s="264"/>
      <c r="AOQ1" s="264"/>
      <c r="AOR1" s="264"/>
      <c r="AOS1" s="264"/>
      <c r="AOT1" s="264"/>
      <c r="AOU1" s="264"/>
      <c r="AOV1" s="264"/>
      <c r="AOW1" s="264"/>
      <c r="AOX1" s="264"/>
      <c r="AOY1" s="264"/>
      <c r="AOZ1" s="264"/>
      <c r="APA1" s="264"/>
      <c r="APB1" s="264"/>
      <c r="APC1" s="264"/>
      <c r="APD1" s="264"/>
      <c r="APE1" s="264"/>
      <c r="APF1" s="264"/>
      <c r="APG1" s="264"/>
      <c r="APH1" s="264"/>
      <c r="API1" s="264"/>
      <c r="APJ1" s="264"/>
      <c r="APK1" s="265"/>
    </row>
    <row r="2" spans="1:1161" s="22" customFormat="1" ht="50.1" customHeight="1" x14ac:dyDescent="0.2">
      <c r="A2" s="167" t="s">
        <v>0</v>
      </c>
      <c r="B2" s="168" t="s">
        <v>1</v>
      </c>
      <c r="C2" s="169" t="s">
        <v>2</v>
      </c>
      <c r="D2" s="170" t="s">
        <v>3</v>
      </c>
      <c r="E2" s="187" t="s">
        <v>1384</v>
      </c>
      <c r="F2" s="186" t="s">
        <v>327</v>
      </c>
      <c r="G2" s="186" t="s">
        <v>328</v>
      </c>
      <c r="H2" s="186" t="s">
        <v>329</v>
      </c>
      <c r="I2" s="186" t="s">
        <v>330</v>
      </c>
      <c r="J2" s="186" t="s">
        <v>331</v>
      </c>
      <c r="K2" s="186" t="s">
        <v>332</v>
      </c>
      <c r="L2" s="184" t="s">
        <v>3016</v>
      </c>
      <c r="M2" s="186" t="s">
        <v>337</v>
      </c>
      <c r="N2" s="186" t="s">
        <v>338</v>
      </c>
      <c r="O2" s="186" t="s">
        <v>339</v>
      </c>
      <c r="P2" s="184" t="s">
        <v>1210</v>
      </c>
      <c r="Q2" s="184" t="s">
        <v>1211</v>
      </c>
      <c r="R2" s="184" t="s">
        <v>1212</v>
      </c>
      <c r="S2" s="184" t="s">
        <v>1213</v>
      </c>
      <c r="T2" s="184" t="s">
        <v>1214</v>
      </c>
      <c r="U2" s="186" t="s">
        <v>345</v>
      </c>
      <c r="V2" s="186" t="s">
        <v>346</v>
      </c>
      <c r="W2" s="186" t="s">
        <v>347</v>
      </c>
      <c r="X2" s="186" t="s">
        <v>348</v>
      </c>
      <c r="Y2" s="186" t="s">
        <v>349</v>
      </c>
      <c r="Z2" s="186" t="s">
        <v>350</v>
      </c>
      <c r="AA2" s="186" t="s">
        <v>351</v>
      </c>
      <c r="AB2" s="183" t="s">
        <v>3017</v>
      </c>
      <c r="AC2" s="186" t="s">
        <v>352</v>
      </c>
      <c r="AD2" s="186" t="s">
        <v>353</v>
      </c>
      <c r="AE2" s="186" t="s">
        <v>354</v>
      </c>
      <c r="AF2" s="184" t="s">
        <v>1215</v>
      </c>
      <c r="AG2" s="184" t="s">
        <v>3019</v>
      </c>
      <c r="AH2" s="186" t="s">
        <v>1233</v>
      </c>
      <c r="AI2" s="186" t="s">
        <v>1234</v>
      </c>
      <c r="AJ2" s="186" t="s">
        <v>1235</v>
      </c>
      <c r="AK2" s="186" t="s">
        <v>1236</v>
      </c>
      <c r="AL2" s="186" t="s">
        <v>1216</v>
      </c>
      <c r="AM2" s="186" t="s">
        <v>1217</v>
      </c>
      <c r="AN2" s="186" t="s">
        <v>1218</v>
      </c>
      <c r="AO2" s="186" t="s">
        <v>1219</v>
      </c>
      <c r="AP2" s="186" t="s">
        <v>1220</v>
      </c>
      <c r="AQ2" s="186" t="s">
        <v>1221</v>
      </c>
      <c r="AR2" s="186" t="s">
        <v>1222</v>
      </c>
      <c r="AS2" s="186" t="s">
        <v>1223</v>
      </c>
      <c r="AT2" s="186" t="s">
        <v>1224</v>
      </c>
      <c r="AU2" s="186" t="s">
        <v>1225</v>
      </c>
      <c r="AV2" s="186" t="s">
        <v>1226</v>
      </c>
      <c r="AW2" s="186" t="s">
        <v>1227</v>
      </c>
      <c r="AX2" s="186" t="s">
        <v>1228</v>
      </c>
      <c r="AY2" s="186" t="s">
        <v>1229</v>
      </c>
      <c r="AZ2" s="186" t="s">
        <v>1230</v>
      </c>
      <c r="BA2" s="186" t="s">
        <v>1231</v>
      </c>
      <c r="BB2" s="186" t="s">
        <v>1232</v>
      </c>
      <c r="BC2" s="184" t="s">
        <v>3020</v>
      </c>
      <c r="BD2" s="186" t="s">
        <v>377</v>
      </c>
      <c r="BE2" s="186" t="s">
        <v>378</v>
      </c>
      <c r="BF2" s="186" t="s">
        <v>379</v>
      </c>
      <c r="BG2" s="184" t="s">
        <v>3021</v>
      </c>
      <c r="BH2" s="186" t="s">
        <v>381</v>
      </c>
      <c r="BI2" s="186" t="s">
        <v>382</v>
      </c>
      <c r="BJ2" s="186" t="s">
        <v>383</v>
      </c>
      <c r="BK2" s="185" t="s">
        <v>1237</v>
      </c>
      <c r="BL2" s="185" t="s">
        <v>1238</v>
      </c>
      <c r="BM2" s="185" t="s">
        <v>462</v>
      </c>
      <c r="BN2" s="185" t="s">
        <v>463</v>
      </c>
      <c r="BO2" s="185" t="s">
        <v>464</v>
      </c>
      <c r="BP2" s="185" t="s">
        <v>1239</v>
      </c>
      <c r="BQ2" s="185" t="s">
        <v>465</v>
      </c>
      <c r="BR2" s="185" t="s">
        <v>466</v>
      </c>
      <c r="BS2" s="185" t="s">
        <v>467</v>
      </c>
      <c r="BT2" s="184" t="s">
        <v>1385</v>
      </c>
      <c r="BU2" s="184" t="s">
        <v>1386</v>
      </c>
      <c r="BV2" s="214" t="s">
        <v>2906</v>
      </c>
      <c r="BW2" s="214" t="s">
        <v>2907</v>
      </c>
      <c r="BX2" s="214" t="s">
        <v>2908</v>
      </c>
      <c r="BY2" s="214" t="s">
        <v>2909</v>
      </c>
      <c r="BZ2" s="214" t="s">
        <v>2910</v>
      </c>
      <c r="CA2" s="214" t="s">
        <v>2911</v>
      </c>
      <c r="CB2" s="214" t="s">
        <v>2912</v>
      </c>
      <c r="CC2" s="214" t="s">
        <v>2913</v>
      </c>
      <c r="CD2" s="214" t="s">
        <v>2914</v>
      </c>
      <c r="CE2" s="185" t="s">
        <v>1240</v>
      </c>
      <c r="CF2" s="185" t="s">
        <v>468</v>
      </c>
      <c r="CG2" s="185" t="s">
        <v>469</v>
      </c>
      <c r="CH2" s="185" t="s">
        <v>470</v>
      </c>
      <c r="CI2" s="184" t="s">
        <v>2430</v>
      </c>
      <c r="CJ2" s="184" t="s">
        <v>2431</v>
      </c>
      <c r="CK2" s="184" t="s">
        <v>1245</v>
      </c>
      <c r="CL2" s="184" t="s">
        <v>1241</v>
      </c>
      <c r="CM2" s="184" t="s">
        <v>1242</v>
      </c>
      <c r="CN2" s="184" t="s">
        <v>1243</v>
      </c>
      <c r="CO2" s="184" t="s">
        <v>1244</v>
      </c>
      <c r="CP2" s="184" t="s">
        <v>1244</v>
      </c>
      <c r="CQ2" s="184" t="s">
        <v>2418</v>
      </c>
      <c r="CR2" s="184" t="s">
        <v>2419</v>
      </c>
      <c r="CS2" s="184" t="s">
        <v>2420</v>
      </c>
      <c r="CT2" s="184" t="s">
        <v>2421</v>
      </c>
      <c r="CU2" s="184" t="s">
        <v>2422</v>
      </c>
      <c r="CV2" s="184" t="s">
        <v>2423</v>
      </c>
      <c r="CW2" s="184" t="s">
        <v>2424</v>
      </c>
      <c r="CX2" s="184" t="s">
        <v>2425</v>
      </c>
      <c r="CY2" s="184" t="s">
        <v>2426</v>
      </c>
      <c r="CZ2" s="184" t="s">
        <v>2427</v>
      </c>
      <c r="DA2" s="184" t="s">
        <v>2428</v>
      </c>
      <c r="DB2" s="184" t="s">
        <v>2429</v>
      </c>
      <c r="DC2" s="188" t="s">
        <v>1380</v>
      </c>
      <c r="DD2" s="188" t="s">
        <v>1381</v>
      </c>
      <c r="DE2" s="188" t="s">
        <v>1382</v>
      </c>
      <c r="DF2" s="188" t="s">
        <v>1383</v>
      </c>
      <c r="DG2" s="188" t="s">
        <v>1246</v>
      </c>
      <c r="DH2" s="188" t="s">
        <v>1247</v>
      </c>
      <c r="DI2" s="188" t="s">
        <v>1248</v>
      </c>
      <c r="DJ2" s="188" t="s">
        <v>1249</v>
      </c>
      <c r="DK2" s="188" t="s">
        <v>1250</v>
      </c>
      <c r="DL2" s="188" t="s">
        <v>1251</v>
      </c>
      <c r="DM2" s="188" t="s">
        <v>1252</v>
      </c>
      <c r="DN2" s="188" t="s">
        <v>1253</v>
      </c>
      <c r="DO2" s="188" t="s">
        <v>1254</v>
      </c>
      <c r="DP2" s="188" t="s">
        <v>1255</v>
      </c>
      <c r="DQ2" s="188" t="s">
        <v>1256</v>
      </c>
      <c r="DR2" s="188" t="s">
        <v>1257</v>
      </c>
      <c r="DS2" s="188" t="s">
        <v>1258</v>
      </c>
      <c r="DT2" s="188" t="s">
        <v>1259</v>
      </c>
      <c r="DU2" s="188" t="s">
        <v>1260</v>
      </c>
      <c r="DV2" s="188" t="s">
        <v>1261</v>
      </c>
      <c r="DW2" s="188" t="s">
        <v>1262</v>
      </c>
      <c r="DX2" s="188" t="s">
        <v>1263</v>
      </c>
      <c r="DY2" s="188" t="s">
        <v>1264</v>
      </c>
      <c r="DZ2" s="188" t="s">
        <v>1265</v>
      </c>
      <c r="EA2" s="188" t="s">
        <v>1266</v>
      </c>
      <c r="EB2" s="188" t="s">
        <v>1267</v>
      </c>
      <c r="EC2" s="188" t="s">
        <v>1268</v>
      </c>
      <c r="ED2" s="188" t="s">
        <v>1269</v>
      </c>
      <c r="EE2" s="188" t="s">
        <v>1270</v>
      </c>
      <c r="EF2" s="188" t="s">
        <v>1271</v>
      </c>
      <c r="EG2" s="188" t="s">
        <v>1272</v>
      </c>
      <c r="EH2" s="188" t="s">
        <v>1273</v>
      </c>
      <c r="EI2" s="188" t="s">
        <v>1274</v>
      </c>
      <c r="EJ2" s="188" t="s">
        <v>1275</v>
      </c>
      <c r="EK2" s="188" t="s">
        <v>1276</v>
      </c>
      <c r="EL2" s="188" t="s">
        <v>1277</v>
      </c>
      <c r="EM2" s="188" t="s">
        <v>1278</v>
      </c>
      <c r="EN2" s="188" t="s">
        <v>1279</v>
      </c>
      <c r="EO2" s="188" t="s">
        <v>1280</v>
      </c>
      <c r="EP2" s="188" t="s">
        <v>1281</v>
      </c>
      <c r="EQ2" s="188" t="s">
        <v>1282</v>
      </c>
      <c r="ER2" s="188" t="s">
        <v>1283</v>
      </c>
      <c r="ES2" s="188" t="s">
        <v>1284</v>
      </c>
      <c r="ET2" s="188" t="s">
        <v>1285</v>
      </c>
      <c r="EU2" s="188" t="s">
        <v>1286</v>
      </c>
      <c r="EV2" s="188" t="s">
        <v>1287</v>
      </c>
      <c r="EW2" s="188" t="s">
        <v>1288</v>
      </c>
      <c r="EX2" s="188" t="s">
        <v>1289</v>
      </c>
      <c r="EY2" s="188" t="s">
        <v>1290</v>
      </c>
      <c r="EZ2" s="188" t="s">
        <v>1291</v>
      </c>
      <c r="FA2" s="188" t="s">
        <v>1292</v>
      </c>
      <c r="FB2" s="188" t="s">
        <v>1293</v>
      </c>
      <c r="FC2" s="188" t="s">
        <v>1294</v>
      </c>
      <c r="FD2" s="188" t="s">
        <v>1295</v>
      </c>
      <c r="FE2" s="188" t="s">
        <v>1296</v>
      </c>
      <c r="FF2" s="188" t="s">
        <v>1297</v>
      </c>
      <c r="FG2" s="188" t="s">
        <v>1298</v>
      </c>
      <c r="FH2" s="188" t="s">
        <v>1299</v>
      </c>
      <c r="FI2" s="188" t="s">
        <v>1300</v>
      </c>
      <c r="FJ2" s="188" t="s">
        <v>1301</v>
      </c>
      <c r="FK2" s="188" t="s">
        <v>1302</v>
      </c>
      <c r="FL2" s="188" t="s">
        <v>1303</v>
      </c>
      <c r="FM2" s="188" t="s">
        <v>1304</v>
      </c>
      <c r="FN2" s="188" t="s">
        <v>1305</v>
      </c>
      <c r="FO2" s="188" t="s">
        <v>1306</v>
      </c>
      <c r="FP2" s="188" t="s">
        <v>1307</v>
      </c>
      <c r="FQ2" s="188" t="s">
        <v>1308</v>
      </c>
      <c r="FR2" s="188" t="s">
        <v>1309</v>
      </c>
      <c r="FS2" s="188" t="s">
        <v>1310</v>
      </c>
      <c r="FT2" s="188" t="s">
        <v>1311</v>
      </c>
      <c r="FU2" s="188" t="s">
        <v>1312</v>
      </c>
      <c r="FV2" s="188" t="s">
        <v>1313</v>
      </c>
      <c r="FW2" s="188" t="s">
        <v>1314</v>
      </c>
      <c r="FX2" s="188" t="s">
        <v>1315</v>
      </c>
      <c r="FY2" s="188" t="s">
        <v>1316</v>
      </c>
      <c r="FZ2" s="188" t="s">
        <v>1317</v>
      </c>
      <c r="GA2" s="188" t="s">
        <v>1318</v>
      </c>
      <c r="GB2" s="188" t="s">
        <v>1319</v>
      </c>
      <c r="GC2" s="188" t="s">
        <v>1320</v>
      </c>
      <c r="GD2" s="188" t="s">
        <v>1321</v>
      </c>
      <c r="GE2" s="188" t="s">
        <v>1322</v>
      </c>
      <c r="GF2" s="188" t="s">
        <v>1323</v>
      </c>
      <c r="GG2" s="188" t="s">
        <v>1324</v>
      </c>
      <c r="GH2" s="188" t="s">
        <v>1325</v>
      </c>
      <c r="GI2" s="188" t="s">
        <v>1326</v>
      </c>
      <c r="GJ2" s="188" t="s">
        <v>1327</v>
      </c>
      <c r="GK2" s="188" t="s">
        <v>1328</v>
      </c>
      <c r="GL2" s="188" t="s">
        <v>1329</v>
      </c>
      <c r="GM2" s="188" t="s">
        <v>1330</v>
      </c>
      <c r="GN2" s="188" t="s">
        <v>1331</v>
      </c>
      <c r="GO2" s="188" t="s">
        <v>1332</v>
      </c>
      <c r="GP2" s="188" t="s">
        <v>1333</v>
      </c>
      <c r="GQ2" s="188" t="s">
        <v>1334</v>
      </c>
      <c r="GR2" s="188" t="s">
        <v>1335</v>
      </c>
      <c r="GS2" s="188" t="s">
        <v>1336</v>
      </c>
      <c r="GT2" s="188" t="s">
        <v>1337</v>
      </c>
      <c r="GU2" s="188" t="s">
        <v>1338</v>
      </c>
      <c r="GV2" s="188" t="s">
        <v>1339</v>
      </c>
      <c r="GW2" s="188" t="s">
        <v>1340</v>
      </c>
      <c r="GX2" s="188" t="s">
        <v>1341</v>
      </c>
      <c r="GY2" s="188" t="s">
        <v>1342</v>
      </c>
      <c r="GZ2" s="188" t="s">
        <v>1343</v>
      </c>
      <c r="HA2" s="188" t="s">
        <v>1344</v>
      </c>
      <c r="HB2" s="188" t="s">
        <v>1345</v>
      </c>
      <c r="HC2" s="188" t="s">
        <v>1346</v>
      </c>
      <c r="HD2" s="188" t="s">
        <v>1347</v>
      </c>
      <c r="HE2" s="188" t="s">
        <v>1348</v>
      </c>
      <c r="HF2" s="188" t="s">
        <v>1317</v>
      </c>
      <c r="HG2" s="188" t="s">
        <v>1318</v>
      </c>
      <c r="HH2" s="188" t="s">
        <v>1319</v>
      </c>
      <c r="HI2" s="188" t="s">
        <v>1320</v>
      </c>
      <c r="HJ2" s="188" t="s">
        <v>1321</v>
      </c>
      <c r="HK2" s="188" t="s">
        <v>1322</v>
      </c>
      <c r="HL2" s="188" t="s">
        <v>1323</v>
      </c>
      <c r="HM2" s="188" t="s">
        <v>1324</v>
      </c>
      <c r="HN2" s="188" t="s">
        <v>1325</v>
      </c>
      <c r="HO2" s="188" t="s">
        <v>1326</v>
      </c>
      <c r="HP2" s="188" t="s">
        <v>1327</v>
      </c>
      <c r="HQ2" s="188" t="s">
        <v>1328</v>
      </c>
      <c r="HR2" s="188" t="s">
        <v>1325</v>
      </c>
      <c r="HS2" s="188" t="s">
        <v>1326</v>
      </c>
      <c r="HT2" s="188" t="s">
        <v>1327</v>
      </c>
      <c r="HU2" s="188" t="s">
        <v>1328</v>
      </c>
      <c r="HV2" s="188" t="s">
        <v>1349</v>
      </c>
      <c r="HW2" s="188" t="s">
        <v>1350</v>
      </c>
      <c r="HX2" s="188" t="s">
        <v>1351</v>
      </c>
      <c r="HY2" s="188" t="s">
        <v>1352</v>
      </c>
      <c r="HZ2" s="188" t="s">
        <v>1353</v>
      </c>
      <c r="IA2" s="188" t="s">
        <v>1354</v>
      </c>
      <c r="IB2" s="188" t="s">
        <v>1355</v>
      </c>
      <c r="IC2" s="188" t="s">
        <v>1356</v>
      </c>
      <c r="ID2" s="188" t="s">
        <v>1357</v>
      </c>
      <c r="IE2" s="188" t="s">
        <v>1358</v>
      </c>
      <c r="IF2" s="188" t="s">
        <v>1359</v>
      </c>
      <c r="IG2" s="188" t="s">
        <v>1360</v>
      </c>
      <c r="IH2" s="188" t="s">
        <v>1361</v>
      </c>
      <c r="II2" s="188" t="s">
        <v>1362</v>
      </c>
      <c r="IJ2" s="188" t="s">
        <v>1363</v>
      </c>
      <c r="IK2" s="188" t="s">
        <v>1364</v>
      </c>
      <c r="IL2" s="188" t="s">
        <v>1365</v>
      </c>
      <c r="IM2" s="188" t="s">
        <v>1366</v>
      </c>
      <c r="IN2" s="188" t="s">
        <v>1367</v>
      </c>
      <c r="IO2" s="188" t="s">
        <v>1368</v>
      </c>
      <c r="IP2" s="188" t="s">
        <v>1369</v>
      </c>
      <c r="IQ2" s="188" t="s">
        <v>1370</v>
      </c>
      <c r="IR2" s="188" t="s">
        <v>1371</v>
      </c>
      <c r="IS2" s="188" t="s">
        <v>1372</v>
      </c>
      <c r="IT2" s="188" t="s">
        <v>1373</v>
      </c>
      <c r="IU2" s="188" t="s">
        <v>1374</v>
      </c>
      <c r="IV2" s="188" t="s">
        <v>1375</v>
      </c>
      <c r="IW2" s="188" t="s">
        <v>1376</v>
      </c>
      <c r="IX2" s="188" t="s">
        <v>1377</v>
      </c>
      <c r="IY2" s="188" t="s">
        <v>1378</v>
      </c>
      <c r="IZ2" s="188" t="s">
        <v>1379</v>
      </c>
      <c r="JA2" s="188" t="s">
        <v>3529</v>
      </c>
      <c r="JB2" s="188" t="s">
        <v>3530</v>
      </c>
      <c r="JC2" s="188" t="s">
        <v>3531</v>
      </c>
      <c r="JD2" s="188" t="s">
        <v>3532</v>
      </c>
      <c r="JE2" s="188" t="s">
        <v>3533</v>
      </c>
      <c r="JF2" s="188" t="s">
        <v>3534</v>
      </c>
      <c r="JG2" s="188" t="s">
        <v>3535</v>
      </c>
      <c r="JH2" s="188" t="s">
        <v>3536</v>
      </c>
      <c r="JI2" s="188" t="s">
        <v>3537</v>
      </c>
      <c r="JJ2" s="188" t="s">
        <v>3538</v>
      </c>
      <c r="JK2" s="188" t="s">
        <v>3539</v>
      </c>
      <c r="JL2" s="188" t="s">
        <v>3540</v>
      </c>
      <c r="JM2" s="188" t="s">
        <v>3541</v>
      </c>
      <c r="JN2" s="188" t="s">
        <v>3542</v>
      </c>
      <c r="JO2" s="188" t="s">
        <v>3543</v>
      </c>
      <c r="JP2" s="188" t="s">
        <v>3544</v>
      </c>
      <c r="JQ2" s="188" t="s">
        <v>3545</v>
      </c>
      <c r="JR2" s="188" t="s">
        <v>3546</v>
      </c>
      <c r="JS2" s="188" t="s">
        <v>3547</v>
      </c>
      <c r="JT2" s="188" t="s">
        <v>3548</v>
      </c>
      <c r="JU2" s="188" t="s">
        <v>3549</v>
      </c>
      <c r="JV2" s="188" t="s">
        <v>3550</v>
      </c>
      <c r="JW2" s="188" t="s">
        <v>3551</v>
      </c>
      <c r="JX2" s="188" t="s">
        <v>3552</v>
      </c>
      <c r="JY2" s="188" t="s">
        <v>3553</v>
      </c>
      <c r="JZ2" s="188" t="s">
        <v>3554</v>
      </c>
      <c r="KA2" s="188" t="s">
        <v>3555</v>
      </c>
      <c r="KB2" s="188" t="s">
        <v>3556</v>
      </c>
      <c r="KC2" s="188" t="s">
        <v>3557</v>
      </c>
      <c r="KD2" s="188" t="s">
        <v>3558</v>
      </c>
      <c r="KE2" s="188" t="s">
        <v>3559</v>
      </c>
      <c r="KF2" s="188" t="s">
        <v>3560</v>
      </c>
      <c r="KG2" s="188" t="s">
        <v>3561</v>
      </c>
      <c r="KH2" s="188" t="s">
        <v>3562</v>
      </c>
      <c r="KI2" s="188" t="s">
        <v>3563</v>
      </c>
      <c r="KJ2" s="188" t="s">
        <v>3564</v>
      </c>
      <c r="KK2" s="188" t="s">
        <v>3565</v>
      </c>
      <c r="KL2" s="188" t="s">
        <v>3566</v>
      </c>
      <c r="KM2" s="188" t="s">
        <v>3567</v>
      </c>
      <c r="KN2" s="188" t="s">
        <v>2899</v>
      </c>
      <c r="KO2" s="188" t="s">
        <v>2900</v>
      </c>
      <c r="KP2" s="188" t="s">
        <v>3568</v>
      </c>
      <c r="KQ2" s="188" t="s">
        <v>3569</v>
      </c>
      <c r="KR2" s="188" t="s">
        <v>3570</v>
      </c>
      <c r="KS2" s="188" t="s">
        <v>3571</v>
      </c>
      <c r="KT2" s="188" t="s">
        <v>3572</v>
      </c>
      <c r="KU2" s="188" t="s">
        <v>3573</v>
      </c>
      <c r="KV2" s="188" t="s">
        <v>3574</v>
      </c>
      <c r="KW2" s="188" t="s">
        <v>2901</v>
      </c>
      <c r="KX2" s="188" t="s">
        <v>2902</v>
      </c>
      <c r="KY2" s="188" t="s">
        <v>2903</v>
      </c>
      <c r="KZ2" s="188" t="s">
        <v>3575</v>
      </c>
      <c r="LA2" s="188" t="s">
        <v>3576</v>
      </c>
      <c r="LB2" s="188" t="s">
        <v>3577</v>
      </c>
      <c r="LC2" s="188" t="s">
        <v>3578</v>
      </c>
      <c r="LD2" s="188" t="s">
        <v>3579</v>
      </c>
      <c r="LE2" s="188" t="s">
        <v>3580</v>
      </c>
      <c r="LF2" s="188" t="s">
        <v>3581</v>
      </c>
      <c r="LG2" s="188" t="s">
        <v>3582</v>
      </c>
      <c r="LH2" s="188" t="s">
        <v>3583</v>
      </c>
      <c r="LI2" s="188" t="s">
        <v>3584</v>
      </c>
      <c r="LJ2" s="188" t="s">
        <v>3585</v>
      </c>
      <c r="LK2" s="188" t="s">
        <v>3586</v>
      </c>
      <c r="LL2" s="188" t="s">
        <v>3587</v>
      </c>
      <c r="LM2" s="188" t="s">
        <v>3588</v>
      </c>
      <c r="LN2" s="188" t="s">
        <v>3589</v>
      </c>
      <c r="LO2" s="188" t="s">
        <v>3590</v>
      </c>
      <c r="LP2" s="188" t="s">
        <v>3591</v>
      </c>
      <c r="LQ2" s="188" t="s">
        <v>3592</v>
      </c>
      <c r="LR2" s="188" t="s">
        <v>3593</v>
      </c>
      <c r="LS2" s="188" t="s">
        <v>3594</v>
      </c>
      <c r="LT2" s="188" t="s">
        <v>3595</v>
      </c>
      <c r="LU2" s="188" t="s">
        <v>3596</v>
      </c>
      <c r="LV2" s="188" t="s">
        <v>3597</v>
      </c>
      <c r="LW2" s="188" t="s">
        <v>3598</v>
      </c>
      <c r="LX2" s="188" t="s">
        <v>3599</v>
      </c>
      <c r="LY2" s="188" t="s">
        <v>3600</v>
      </c>
      <c r="LZ2" s="188" t="s">
        <v>3601</v>
      </c>
      <c r="MA2" s="188" t="s">
        <v>3602</v>
      </c>
      <c r="MB2" s="188" t="s">
        <v>3603</v>
      </c>
      <c r="MC2" s="180" t="s">
        <v>2202</v>
      </c>
      <c r="MD2" s="181" t="s">
        <v>401</v>
      </c>
      <c r="ME2" s="181" t="s">
        <v>2203</v>
      </c>
      <c r="MF2" s="181" t="s">
        <v>402</v>
      </c>
      <c r="MG2" s="181" t="s">
        <v>2204</v>
      </c>
      <c r="MH2" s="181" t="s">
        <v>2205</v>
      </c>
      <c r="MI2" s="180" t="s">
        <v>2206</v>
      </c>
      <c r="MJ2" s="180" t="s">
        <v>403</v>
      </c>
      <c r="MK2" s="180" t="s">
        <v>2207</v>
      </c>
      <c r="ML2" s="180" t="s">
        <v>2208</v>
      </c>
      <c r="MM2" s="180" t="s">
        <v>2209</v>
      </c>
      <c r="MN2" s="180" t="s">
        <v>2210</v>
      </c>
      <c r="MO2" s="180" t="s">
        <v>2211</v>
      </c>
      <c r="MP2" s="180" t="s">
        <v>2212</v>
      </c>
      <c r="MQ2" s="180" t="s">
        <v>2213</v>
      </c>
      <c r="MR2" s="180" t="s">
        <v>2214</v>
      </c>
      <c r="MS2" s="180" t="s">
        <v>2215</v>
      </c>
      <c r="MT2" s="180" t="s">
        <v>2216</v>
      </c>
      <c r="MU2" s="180" t="s">
        <v>2217</v>
      </c>
      <c r="MV2" s="180" t="s">
        <v>2218</v>
      </c>
      <c r="MW2" s="180" t="s">
        <v>2219</v>
      </c>
      <c r="MX2" s="180" t="s">
        <v>2220</v>
      </c>
      <c r="MY2" s="180" t="s">
        <v>2221</v>
      </c>
      <c r="MZ2" s="180" t="s">
        <v>2222</v>
      </c>
      <c r="NA2" s="180" t="s">
        <v>2223</v>
      </c>
      <c r="NB2" s="180" t="s">
        <v>404</v>
      </c>
      <c r="NC2" s="180" t="s">
        <v>2224</v>
      </c>
      <c r="ND2" s="180" t="s">
        <v>2225</v>
      </c>
      <c r="NE2" s="180" t="s">
        <v>2226</v>
      </c>
      <c r="NF2" s="180" t="s">
        <v>2227</v>
      </c>
      <c r="NG2" s="180" t="s">
        <v>2228</v>
      </c>
      <c r="NH2" s="180" t="s">
        <v>2229</v>
      </c>
      <c r="NI2" s="180" t="s">
        <v>2230</v>
      </c>
      <c r="NJ2" s="180" t="s">
        <v>2231</v>
      </c>
      <c r="NK2" s="180" t="s">
        <v>2232</v>
      </c>
      <c r="NL2" s="180" t="s">
        <v>2233</v>
      </c>
      <c r="NM2" s="180" t="s">
        <v>2234</v>
      </c>
      <c r="NN2" s="180" t="s">
        <v>2235</v>
      </c>
      <c r="NO2" s="180" t="s">
        <v>2236</v>
      </c>
      <c r="NP2" s="180" t="s">
        <v>2237</v>
      </c>
      <c r="NQ2" s="180" t="s">
        <v>2238</v>
      </c>
      <c r="NR2" s="180" t="s">
        <v>2239</v>
      </c>
      <c r="NS2" s="180" t="s">
        <v>2240</v>
      </c>
      <c r="NT2" s="180" t="s">
        <v>2241</v>
      </c>
      <c r="NU2" s="180" t="s">
        <v>2242</v>
      </c>
      <c r="NV2" s="180" t="s">
        <v>2243</v>
      </c>
      <c r="NW2" s="180" t="s">
        <v>2244</v>
      </c>
      <c r="NX2" s="180" t="s">
        <v>2245</v>
      </c>
      <c r="NY2" s="180" t="s">
        <v>2246</v>
      </c>
      <c r="NZ2" s="180" t="s">
        <v>2247</v>
      </c>
      <c r="OA2" s="180" t="s">
        <v>2248</v>
      </c>
      <c r="OB2" s="180" t="s">
        <v>2249</v>
      </c>
      <c r="OC2" s="180" t="s">
        <v>2250</v>
      </c>
      <c r="OD2" s="180" t="s">
        <v>2251</v>
      </c>
      <c r="OE2" s="180" t="s">
        <v>2252</v>
      </c>
      <c r="OF2" s="180" t="s">
        <v>2253</v>
      </c>
      <c r="OG2" s="180" t="s">
        <v>2254</v>
      </c>
      <c r="OH2" s="180" t="s">
        <v>2255</v>
      </c>
      <c r="OI2" s="180" t="s">
        <v>2256</v>
      </c>
      <c r="OJ2" s="180" t="s">
        <v>2257</v>
      </c>
      <c r="OK2" s="180" t="s">
        <v>2258</v>
      </c>
      <c r="OL2" s="180" t="s">
        <v>2259</v>
      </c>
      <c r="OM2" s="180" t="s">
        <v>2260</v>
      </c>
      <c r="ON2" s="180" t="s">
        <v>2261</v>
      </c>
      <c r="OO2" s="180" t="s">
        <v>2262</v>
      </c>
      <c r="OP2" s="180" t="s">
        <v>2263</v>
      </c>
      <c r="OQ2" s="180" t="s">
        <v>2264</v>
      </c>
      <c r="OR2" s="180" t="s">
        <v>2265</v>
      </c>
      <c r="OS2" s="180" t="s">
        <v>405</v>
      </c>
      <c r="OT2" s="180" t="s">
        <v>2266</v>
      </c>
      <c r="OU2" s="180" t="s">
        <v>2267</v>
      </c>
      <c r="OV2" s="180" t="s">
        <v>2268</v>
      </c>
      <c r="OW2" s="180" t="s">
        <v>2269</v>
      </c>
      <c r="OX2" s="180" t="s">
        <v>2270</v>
      </c>
      <c r="OY2" s="180" t="s">
        <v>2271</v>
      </c>
      <c r="OZ2" s="180" t="s">
        <v>2272</v>
      </c>
      <c r="PA2" s="180" t="s">
        <v>2273</v>
      </c>
      <c r="PB2" s="180" t="s">
        <v>2274</v>
      </c>
      <c r="PC2" s="180" t="s">
        <v>406</v>
      </c>
      <c r="PD2" s="180" t="s">
        <v>2275</v>
      </c>
      <c r="PE2" s="180" t="s">
        <v>407</v>
      </c>
      <c r="PF2" s="180" t="s">
        <v>2276</v>
      </c>
      <c r="PG2" s="180" t="s">
        <v>2277</v>
      </c>
      <c r="PH2" s="180" t="s">
        <v>2278</v>
      </c>
      <c r="PI2" s="180" t="s">
        <v>408</v>
      </c>
      <c r="PJ2" s="180" t="s">
        <v>2279</v>
      </c>
      <c r="PK2" s="180" t="s">
        <v>2280</v>
      </c>
      <c r="PL2" s="180" t="s">
        <v>2281</v>
      </c>
      <c r="PM2" s="180" t="s">
        <v>2282</v>
      </c>
      <c r="PN2" s="180" t="s">
        <v>2283</v>
      </c>
      <c r="PO2" s="180" t="s">
        <v>2284</v>
      </c>
      <c r="PP2" s="180" t="s">
        <v>2285</v>
      </c>
      <c r="PQ2" s="180" t="s">
        <v>2286</v>
      </c>
      <c r="PR2" s="180" t="s">
        <v>2287</v>
      </c>
      <c r="PS2" s="180" t="s">
        <v>2288</v>
      </c>
      <c r="PT2" s="180" t="s">
        <v>2289</v>
      </c>
      <c r="PU2" s="180" t="s">
        <v>2290</v>
      </c>
      <c r="PV2" s="180" t="s">
        <v>2291</v>
      </c>
      <c r="PW2" s="180" t="s">
        <v>2292</v>
      </c>
      <c r="PX2" s="180" t="s">
        <v>2293</v>
      </c>
      <c r="PY2" s="180" t="s">
        <v>2294</v>
      </c>
      <c r="PZ2" s="180" t="s">
        <v>2295</v>
      </c>
      <c r="QA2" s="180" t="s">
        <v>409</v>
      </c>
      <c r="QB2" s="180" t="s">
        <v>2296</v>
      </c>
      <c r="QC2" s="180" t="s">
        <v>2297</v>
      </c>
      <c r="QD2" s="180" t="s">
        <v>2298</v>
      </c>
      <c r="QE2" s="180" t="s">
        <v>2299</v>
      </c>
      <c r="QF2" s="180" t="s">
        <v>2300</v>
      </c>
      <c r="QG2" s="180" t="s">
        <v>2301</v>
      </c>
      <c r="QH2" s="180" t="s">
        <v>2302</v>
      </c>
      <c r="QI2" s="180" t="s">
        <v>2303</v>
      </c>
      <c r="QJ2" s="180" t="s">
        <v>2304</v>
      </c>
      <c r="QK2" s="180" t="s">
        <v>2305</v>
      </c>
      <c r="QL2" s="180" t="s">
        <v>2306</v>
      </c>
      <c r="QM2" s="180" t="s">
        <v>2307</v>
      </c>
      <c r="QN2" s="180" t="s">
        <v>2308</v>
      </c>
      <c r="QO2" s="180" t="s">
        <v>2309</v>
      </c>
      <c r="QP2" s="180" t="s">
        <v>2310</v>
      </c>
      <c r="QQ2" s="180" t="s">
        <v>2311</v>
      </c>
      <c r="QR2" s="180" t="s">
        <v>2312</v>
      </c>
      <c r="QS2" s="180" t="s">
        <v>2313</v>
      </c>
      <c r="QT2" s="180" t="s">
        <v>2314</v>
      </c>
      <c r="QU2" s="180" t="s">
        <v>2315</v>
      </c>
      <c r="QV2" s="180" t="s">
        <v>2316</v>
      </c>
      <c r="QW2" s="180" t="s">
        <v>2317</v>
      </c>
      <c r="QX2" s="180" t="s">
        <v>2318</v>
      </c>
      <c r="QY2" s="180" t="s">
        <v>2319</v>
      </c>
      <c r="QZ2" s="180" t="s">
        <v>2320</v>
      </c>
      <c r="RA2" s="180" t="s">
        <v>2321</v>
      </c>
      <c r="RB2" s="180" t="s">
        <v>2322</v>
      </c>
      <c r="RC2" s="180" t="s">
        <v>2323</v>
      </c>
      <c r="RD2" s="180" t="s">
        <v>2324</v>
      </c>
      <c r="RE2" s="180" t="s">
        <v>2325</v>
      </c>
      <c r="RF2" s="180" t="s">
        <v>2326</v>
      </c>
      <c r="RG2" s="180" t="s">
        <v>2327</v>
      </c>
      <c r="RH2" s="180" t="s">
        <v>2328</v>
      </c>
      <c r="RI2" s="180" t="s">
        <v>2329</v>
      </c>
      <c r="RJ2" s="180" t="s">
        <v>2330</v>
      </c>
      <c r="RK2" s="180" t="s">
        <v>2331</v>
      </c>
      <c r="RL2" s="180" t="s">
        <v>2332</v>
      </c>
      <c r="RM2" s="180" t="s">
        <v>2333</v>
      </c>
      <c r="RN2" s="180" t="s">
        <v>2334</v>
      </c>
      <c r="RO2" s="180" t="s">
        <v>2335</v>
      </c>
      <c r="RP2" s="180" t="s">
        <v>2336</v>
      </c>
      <c r="RQ2" s="180" t="s">
        <v>2337</v>
      </c>
      <c r="RR2" s="180" t="s">
        <v>410</v>
      </c>
      <c r="RS2" s="180" t="s">
        <v>2338</v>
      </c>
      <c r="RT2" s="180" t="s">
        <v>2339</v>
      </c>
      <c r="RU2" s="180" t="s">
        <v>2340</v>
      </c>
      <c r="RV2" s="180" t="s">
        <v>2341</v>
      </c>
      <c r="RW2" s="180" t="s">
        <v>2342</v>
      </c>
      <c r="RX2" s="180" t="s">
        <v>2343</v>
      </c>
      <c r="RY2" s="180" t="s">
        <v>2344</v>
      </c>
      <c r="RZ2" s="180" t="s">
        <v>2345</v>
      </c>
      <c r="SA2" s="180" t="s">
        <v>2346</v>
      </c>
      <c r="SB2" s="180" t="s">
        <v>411</v>
      </c>
      <c r="SC2" s="180" t="s">
        <v>2347</v>
      </c>
      <c r="SD2" s="180" t="s">
        <v>412</v>
      </c>
      <c r="SE2" s="180" t="s">
        <v>2348</v>
      </c>
      <c r="SF2" s="180" t="s">
        <v>2349</v>
      </c>
      <c r="SG2" s="180" t="s">
        <v>2350</v>
      </c>
      <c r="SH2" s="180" t="s">
        <v>413</v>
      </c>
      <c r="SI2" s="180" t="s">
        <v>2351</v>
      </c>
      <c r="SJ2" s="180" t="s">
        <v>2352</v>
      </c>
      <c r="SK2" s="180" t="s">
        <v>2353</v>
      </c>
      <c r="SL2" s="180" t="s">
        <v>2354</v>
      </c>
      <c r="SM2" s="180" t="s">
        <v>2355</v>
      </c>
      <c r="SN2" s="180" t="s">
        <v>2356</v>
      </c>
      <c r="SO2" s="180" t="s">
        <v>2357</v>
      </c>
      <c r="SP2" s="180" t="s">
        <v>2358</v>
      </c>
      <c r="SQ2" s="180" t="s">
        <v>2359</v>
      </c>
      <c r="SR2" s="180" t="s">
        <v>2360</v>
      </c>
      <c r="SS2" s="180" t="s">
        <v>2361</v>
      </c>
      <c r="ST2" s="180" t="s">
        <v>2362</v>
      </c>
      <c r="SU2" s="180" t="s">
        <v>2363</v>
      </c>
      <c r="SV2" s="180" t="s">
        <v>2364</v>
      </c>
      <c r="SW2" s="180" t="s">
        <v>2365</v>
      </c>
      <c r="SX2" s="180" t="s">
        <v>2366</v>
      </c>
      <c r="SY2" s="180" t="s">
        <v>2367</v>
      </c>
      <c r="SZ2" s="180" t="s">
        <v>414</v>
      </c>
      <c r="TA2" s="180" t="s">
        <v>2368</v>
      </c>
      <c r="TB2" s="180" t="s">
        <v>2369</v>
      </c>
      <c r="TC2" s="180" t="s">
        <v>2370</v>
      </c>
      <c r="TD2" s="180" t="s">
        <v>2371</v>
      </c>
      <c r="TE2" s="180" t="s">
        <v>2372</v>
      </c>
      <c r="TF2" s="180" t="s">
        <v>2373</v>
      </c>
      <c r="TG2" s="180" t="s">
        <v>2374</v>
      </c>
      <c r="TH2" s="180" t="s">
        <v>2375</v>
      </c>
      <c r="TI2" s="180" t="s">
        <v>2376</v>
      </c>
      <c r="TJ2" s="180" t="s">
        <v>2377</v>
      </c>
      <c r="TK2" s="180" t="s">
        <v>2378</v>
      </c>
      <c r="TL2" s="180" t="s">
        <v>2379</v>
      </c>
      <c r="TM2" s="180" t="s">
        <v>2380</v>
      </c>
      <c r="TN2" s="180" t="s">
        <v>2381</v>
      </c>
      <c r="TO2" s="180" t="s">
        <v>2382</v>
      </c>
      <c r="TP2" s="180" t="s">
        <v>2383</v>
      </c>
      <c r="TQ2" s="180" t="s">
        <v>2384</v>
      </c>
      <c r="TR2" s="180" t="s">
        <v>2385</v>
      </c>
      <c r="TS2" s="180" t="s">
        <v>2386</v>
      </c>
      <c r="TT2" s="180" t="s">
        <v>2387</v>
      </c>
      <c r="TU2" s="180" t="s">
        <v>2388</v>
      </c>
      <c r="TV2" s="180" t="s">
        <v>2389</v>
      </c>
      <c r="TW2" s="180" t="s">
        <v>2390</v>
      </c>
      <c r="TX2" s="180" t="s">
        <v>2391</v>
      </c>
      <c r="TY2" s="180" t="s">
        <v>2392</v>
      </c>
      <c r="TZ2" s="180" t="s">
        <v>2393</v>
      </c>
      <c r="UA2" s="180" t="s">
        <v>2394</v>
      </c>
      <c r="UB2" s="180" t="s">
        <v>2395</v>
      </c>
      <c r="UC2" s="180" t="s">
        <v>2396</v>
      </c>
      <c r="UD2" s="180" t="s">
        <v>2397</v>
      </c>
      <c r="UE2" s="180" t="s">
        <v>2398</v>
      </c>
      <c r="UF2" s="180" t="s">
        <v>2399</v>
      </c>
      <c r="UG2" s="180" t="s">
        <v>2400</v>
      </c>
      <c r="UH2" s="180" t="s">
        <v>2401</v>
      </c>
      <c r="UI2" s="180" t="s">
        <v>2402</v>
      </c>
      <c r="UJ2" s="180" t="s">
        <v>2403</v>
      </c>
      <c r="UK2" s="180" t="s">
        <v>2404</v>
      </c>
      <c r="UL2" s="180" t="s">
        <v>2405</v>
      </c>
      <c r="UM2" s="180" t="s">
        <v>2406</v>
      </c>
      <c r="UN2" s="180" t="s">
        <v>2407</v>
      </c>
      <c r="UO2" s="180" t="s">
        <v>2408</v>
      </c>
      <c r="UP2" s="180" t="s">
        <v>2409</v>
      </c>
      <c r="UQ2" s="180" t="s">
        <v>415</v>
      </c>
      <c r="UR2" s="180" t="s">
        <v>2410</v>
      </c>
      <c r="US2" s="180" t="s">
        <v>2411</v>
      </c>
      <c r="UT2" s="180" t="s">
        <v>2412</v>
      </c>
      <c r="UU2" s="180" t="s">
        <v>2413</v>
      </c>
      <c r="UV2" s="180" t="s">
        <v>2414</v>
      </c>
      <c r="UW2" s="180" t="s">
        <v>2415</v>
      </c>
      <c r="UX2" s="180" t="s">
        <v>2416</v>
      </c>
      <c r="UY2" s="180" t="s">
        <v>2417</v>
      </c>
      <c r="UZ2" s="180" t="s">
        <v>416</v>
      </c>
      <c r="VA2" s="180" t="s">
        <v>421</v>
      </c>
      <c r="VB2" s="180" t="s">
        <v>417</v>
      </c>
      <c r="VC2" s="180" t="s">
        <v>418</v>
      </c>
      <c r="VD2" s="180" t="s">
        <v>419</v>
      </c>
      <c r="VE2" s="180" t="s">
        <v>420</v>
      </c>
      <c r="VF2" s="180" t="s">
        <v>422</v>
      </c>
      <c r="VG2" s="180" t="s">
        <v>423</v>
      </c>
      <c r="VH2" s="180" t="s">
        <v>424</v>
      </c>
      <c r="VI2" s="180" t="s">
        <v>425</v>
      </c>
      <c r="VJ2" s="180" t="s">
        <v>426</v>
      </c>
      <c r="VK2" s="180" t="s">
        <v>427</v>
      </c>
      <c r="VL2" s="180" t="s">
        <v>428</v>
      </c>
      <c r="VM2" s="180" t="s">
        <v>429</v>
      </c>
      <c r="VN2" s="180" t="s">
        <v>430</v>
      </c>
      <c r="VO2" s="181" t="s">
        <v>1763</v>
      </c>
      <c r="VP2" s="181" t="s">
        <v>1764</v>
      </c>
      <c r="VQ2" s="181" t="s">
        <v>1765</v>
      </c>
      <c r="VR2" s="181" t="s">
        <v>1766</v>
      </c>
      <c r="VS2" s="180" t="s">
        <v>1690</v>
      </c>
      <c r="VT2" s="180" t="s">
        <v>1691</v>
      </c>
      <c r="VU2" s="180" t="s">
        <v>1692</v>
      </c>
      <c r="VV2" s="180" t="s">
        <v>1693</v>
      </c>
      <c r="VW2" s="180" t="s">
        <v>1694</v>
      </c>
      <c r="VX2" s="180" t="s">
        <v>1695</v>
      </c>
      <c r="VY2" s="180" t="s">
        <v>1696</v>
      </c>
      <c r="VZ2" s="180" t="s">
        <v>1697</v>
      </c>
      <c r="WA2" s="180" t="s">
        <v>1698</v>
      </c>
      <c r="WB2" s="180" t="s">
        <v>1699</v>
      </c>
      <c r="WC2" s="180" t="s">
        <v>1700</v>
      </c>
      <c r="WD2" s="180" t="s">
        <v>1701</v>
      </c>
      <c r="WE2" s="180" t="s">
        <v>1702</v>
      </c>
      <c r="WF2" s="180" t="s">
        <v>1703</v>
      </c>
      <c r="WG2" s="180" t="s">
        <v>1704</v>
      </c>
      <c r="WH2" s="180" t="s">
        <v>1705</v>
      </c>
      <c r="WI2" s="180" t="s">
        <v>1706</v>
      </c>
      <c r="WJ2" s="180" t="s">
        <v>1707</v>
      </c>
      <c r="WK2" s="180" t="s">
        <v>1708</v>
      </c>
      <c r="WL2" s="180" t="s">
        <v>1709</v>
      </c>
      <c r="WM2" s="180" t="s">
        <v>1710</v>
      </c>
      <c r="WN2" s="180" t="s">
        <v>1711</v>
      </c>
      <c r="WO2" s="180" t="s">
        <v>1712</v>
      </c>
      <c r="WP2" s="180" t="s">
        <v>1713</v>
      </c>
      <c r="WQ2" s="180" t="s">
        <v>1714</v>
      </c>
      <c r="WR2" s="180" t="s">
        <v>1715</v>
      </c>
      <c r="WS2" s="180" t="s">
        <v>1716</v>
      </c>
      <c r="WT2" s="180" t="s">
        <v>1717</v>
      </c>
      <c r="WU2" s="180" t="s">
        <v>1718</v>
      </c>
      <c r="WV2" s="180" t="s">
        <v>1719</v>
      </c>
      <c r="WW2" s="180" t="s">
        <v>1720</v>
      </c>
      <c r="WX2" s="180" t="s">
        <v>1721</v>
      </c>
      <c r="WY2" s="180" t="s">
        <v>1722</v>
      </c>
      <c r="WZ2" s="180" t="s">
        <v>1723</v>
      </c>
      <c r="XA2" s="180" t="s">
        <v>1724</v>
      </c>
      <c r="XB2" s="180" t="s">
        <v>1725</v>
      </c>
      <c r="XC2" s="180" t="s">
        <v>1726</v>
      </c>
      <c r="XD2" s="180" t="s">
        <v>1727</v>
      </c>
      <c r="XE2" s="180" t="s">
        <v>1728</v>
      </c>
      <c r="XF2" s="180" t="s">
        <v>1729</v>
      </c>
      <c r="XG2" s="180" t="s">
        <v>1730</v>
      </c>
      <c r="XH2" s="180" t="s">
        <v>1731</v>
      </c>
      <c r="XI2" s="180" t="s">
        <v>1732</v>
      </c>
      <c r="XJ2" s="180" t="s">
        <v>1733</v>
      </c>
      <c r="XK2" s="180" t="s">
        <v>1734</v>
      </c>
      <c r="XL2" s="180" t="s">
        <v>1735</v>
      </c>
      <c r="XM2" s="180" t="s">
        <v>1736</v>
      </c>
      <c r="XN2" s="180" t="s">
        <v>1737</v>
      </c>
      <c r="XO2" s="180" t="s">
        <v>1738</v>
      </c>
      <c r="XP2" s="180" t="s">
        <v>1739</v>
      </c>
      <c r="XQ2" s="180" t="s">
        <v>1740</v>
      </c>
      <c r="XR2" s="180" t="s">
        <v>1741</v>
      </c>
      <c r="XS2" s="180" t="s">
        <v>1742</v>
      </c>
      <c r="XT2" s="180" t="s">
        <v>1743</v>
      </c>
      <c r="XU2" s="180" t="s">
        <v>1744</v>
      </c>
      <c r="XV2" s="180" t="s">
        <v>1745</v>
      </c>
      <c r="XW2" s="180" t="s">
        <v>1746</v>
      </c>
      <c r="XX2" s="180" t="s">
        <v>1747</v>
      </c>
      <c r="XY2" s="180" t="s">
        <v>1748</v>
      </c>
      <c r="XZ2" s="180" t="s">
        <v>1749</v>
      </c>
      <c r="YA2" s="180" t="s">
        <v>1750</v>
      </c>
      <c r="YB2" s="180" t="s">
        <v>1751</v>
      </c>
      <c r="YC2" s="180" t="s">
        <v>1752</v>
      </c>
      <c r="YD2" s="180" t="s">
        <v>1753</v>
      </c>
      <c r="YE2" s="180" t="s">
        <v>1754</v>
      </c>
      <c r="YF2" s="180" t="s">
        <v>1755</v>
      </c>
      <c r="YG2" s="180" t="s">
        <v>1756</v>
      </c>
      <c r="YH2" s="180" t="s">
        <v>1757</v>
      </c>
      <c r="YI2" s="180" t="s">
        <v>1758</v>
      </c>
      <c r="YJ2" s="180" t="s">
        <v>1759</v>
      </c>
      <c r="YK2" s="180" t="s">
        <v>1760</v>
      </c>
      <c r="YL2" s="180" t="s">
        <v>1761</v>
      </c>
      <c r="YM2" s="180" t="s">
        <v>1762</v>
      </c>
      <c r="YN2" s="180" t="s">
        <v>1767</v>
      </c>
      <c r="YO2" s="180" t="s">
        <v>1768</v>
      </c>
      <c r="YP2" s="180" t="s">
        <v>1769</v>
      </c>
      <c r="YQ2" s="180" t="s">
        <v>1770</v>
      </c>
      <c r="YR2" s="180" t="s">
        <v>1771</v>
      </c>
      <c r="YS2" s="180" t="s">
        <v>1772</v>
      </c>
      <c r="YT2" s="180" t="s">
        <v>1773</v>
      </c>
      <c r="YU2" s="180" t="s">
        <v>1774</v>
      </c>
      <c r="YV2" s="180" t="s">
        <v>1775</v>
      </c>
      <c r="YW2" s="180" t="s">
        <v>1776</v>
      </c>
      <c r="YX2" s="180" t="s">
        <v>1777</v>
      </c>
      <c r="YY2" s="180" t="s">
        <v>1778</v>
      </c>
      <c r="YZ2" s="180" t="s">
        <v>1779</v>
      </c>
      <c r="ZA2" s="180" t="s">
        <v>1780</v>
      </c>
      <c r="ZB2" s="180" t="s">
        <v>1781</v>
      </c>
      <c r="ZC2" s="180" t="s">
        <v>1782</v>
      </c>
      <c r="ZD2" s="180" t="s">
        <v>1783</v>
      </c>
      <c r="ZE2" s="180" t="s">
        <v>1784</v>
      </c>
      <c r="ZF2" s="180" t="s">
        <v>1785</v>
      </c>
      <c r="ZG2" s="180" t="s">
        <v>1786</v>
      </c>
      <c r="ZH2" s="180" t="s">
        <v>1787</v>
      </c>
      <c r="ZI2" s="180" t="s">
        <v>1788</v>
      </c>
      <c r="ZJ2" s="180" t="s">
        <v>1789</v>
      </c>
      <c r="ZK2" s="180" t="s">
        <v>1790</v>
      </c>
      <c r="ZL2" s="180" t="s">
        <v>1791</v>
      </c>
      <c r="ZM2" s="180" t="s">
        <v>1792</v>
      </c>
      <c r="ZN2" s="180" t="s">
        <v>1793</v>
      </c>
      <c r="ZO2" s="180" t="s">
        <v>1794</v>
      </c>
      <c r="ZP2" s="180" t="s">
        <v>1795</v>
      </c>
      <c r="ZQ2" s="180" t="s">
        <v>1796</v>
      </c>
      <c r="ZR2" s="180" t="s">
        <v>1797</v>
      </c>
      <c r="ZS2" s="180" t="s">
        <v>1798</v>
      </c>
      <c r="ZT2" s="182" t="s">
        <v>1799</v>
      </c>
      <c r="ZU2" s="180" t="s">
        <v>1800</v>
      </c>
      <c r="ZV2" s="180" t="s">
        <v>1801</v>
      </c>
      <c r="ZW2" s="180" t="s">
        <v>1802</v>
      </c>
      <c r="ZX2" s="180" t="s">
        <v>1803</v>
      </c>
      <c r="ZY2" s="180" t="s">
        <v>1804</v>
      </c>
      <c r="ZZ2" s="183" t="s">
        <v>1805</v>
      </c>
      <c r="AAA2" s="180" t="s">
        <v>1806</v>
      </c>
      <c r="AAB2" s="180" t="s">
        <v>1807</v>
      </c>
      <c r="AAC2" s="180" t="s">
        <v>1808</v>
      </c>
      <c r="AAD2" s="180" t="s">
        <v>1809</v>
      </c>
      <c r="AAE2" s="180" t="s">
        <v>1810</v>
      </c>
      <c r="AAF2" s="180" t="s">
        <v>1811</v>
      </c>
      <c r="AAG2" s="180" t="s">
        <v>1812</v>
      </c>
      <c r="AAH2" s="180" t="s">
        <v>1813</v>
      </c>
      <c r="AAI2" s="180" t="s">
        <v>1814</v>
      </c>
      <c r="AAJ2" s="180" t="s">
        <v>1815</v>
      </c>
      <c r="AAK2" s="180" t="s">
        <v>1816</v>
      </c>
      <c r="AAL2" s="180" t="s">
        <v>1817</v>
      </c>
      <c r="AAM2" s="180" t="s">
        <v>1818</v>
      </c>
      <c r="AAN2" s="180" t="s">
        <v>1819</v>
      </c>
      <c r="AAO2" s="182" t="s">
        <v>1820</v>
      </c>
      <c r="AAP2" s="182" t="s">
        <v>1821</v>
      </c>
      <c r="AAQ2" s="180" t="s">
        <v>1822</v>
      </c>
      <c r="AAR2" s="180" t="s">
        <v>1823</v>
      </c>
      <c r="AAS2" s="180" t="s">
        <v>1824</v>
      </c>
      <c r="AAT2" s="180" t="s">
        <v>1825</v>
      </c>
      <c r="AAU2" s="180" t="s">
        <v>1826</v>
      </c>
      <c r="AAV2" s="180" t="s">
        <v>1827</v>
      </c>
      <c r="AAW2" s="180" t="s">
        <v>1828</v>
      </c>
      <c r="AAX2" s="180" t="s">
        <v>1829</v>
      </c>
      <c r="AAY2" s="180" t="s">
        <v>1830</v>
      </c>
      <c r="AAZ2" s="180" t="s">
        <v>1831</v>
      </c>
      <c r="ABA2" s="180" t="s">
        <v>1832</v>
      </c>
      <c r="ABB2" s="180" t="s">
        <v>1833</v>
      </c>
      <c r="ABC2" s="180" t="s">
        <v>1834</v>
      </c>
      <c r="ABD2" s="180" t="s">
        <v>1835</v>
      </c>
      <c r="ABE2" s="180" t="s">
        <v>1836</v>
      </c>
      <c r="ABF2" s="180" t="s">
        <v>1837</v>
      </c>
      <c r="ABG2" s="180" t="s">
        <v>1838</v>
      </c>
      <c r="ABH2" s="180" t="s">
        <v>1839</v>
      </c>
      <c r="ABI2" s="180" t="s">
        <v>1840</v>
      </c>
      <c r="ABJ2" s="180" t="s">
        <v>1841</v>
      </c>
      <c r="ABK2" s="180" t="s">
        <v>1842</v>
      </c>
      <c r="ABL2" s="180" t="s">
        <v>1843</v>
      </c>
      <c r="ABM2" s="180" t="s">
        <v>1844</v>
      </c>
      <c r="ABN2" s="180" t="s">
        <v>1845</v>
      </c>
      <c r="ABO2" s="180" t="s">
        <v>1846</v>
      </c>
      <c r="ABP2" s="180" t="s">
        <v>1847</v>
      </c>
      <c r="ABQ2" s="180" t="s">
        <v>1848</v>
      </c>
      <c r="ABR2" s="180" t="s">
        <v>1849</v>
      </c>
      <c r="ABS2" s="180" t="s">
        <v>1850</v>
      </c>
      <c r="ABT2" s="180" t="s">
        <v>1851</v>
      </c>
      <c r="ABU2" s="180" t="s">
        <v>1852</v>
      </c>
      <c r="ABV2" s="180" t="s">
        <v>1853</v>
      </c>
      <c r="ABW2" s="180" t="s">
        <v>1854</v>
      </c>
      <c r="ABX2" s="180" t="s">
        <v>1855</v>
      </c>
      <c r="ABY2" s="180" t="s">
        <v>1856</v>
      </c>
      <c r="ABZ2" s="180" t="s">
        <v>1857</v>
      </c>
      <c r="ACA2" s="180" t="s">
        <v>1858</v>
      </c>
      <c r="ACB2" s="180" t="s">
        <v>1859</v>
      </c>
      <c r="ACC2" s="180" t="s">
        <v>1860</v>
      </c>
      <c r="ACD2" s="180" t="s">
        <v>1861</v>
      </c>
      <c r="ACE2" s="180" t="s">
        <v>1862</v>
      </c>
      <c r="ACF2" s="180" t="s">
        <v>1863</v>
      </c>
      <c r="ACG2" s="180" t="s">
        <v>1864</v>
      </c>
      <c r="ACH2" s="180" t="s">
        <v>1865</v>
      </c>
      <c r="ACI2" s="180" t="s">
        <v>1866</v>
      </c>
      <c r="ACJ2" s="180" t="s">
        <v>1867</v>
      </c>
      <c r="ACK2" s="180" t="s">
        <v>1868</v>
      </c>
      <c r="ACL2" s="180" t="s">
        <v>1869</v>
      </c>
      <c r="ACM2" s="180" t="s">
        <v>1870</v>
      </c>
      <c r="ACN2" s="180" t="s">
        <v>1871</v>
      </c>
      <c r="ACO2" s="182" t="s">
        <v>1872</v>
      </c>
      <c r="ACP2" s="180" t="s">
        <v>1873</v>
      </c>
      <c r="ACQ2" s="180" t="s">
        <v>1874</v>
      </c>
      <c r="ACR2" s="180" t="s">
        <v>1875</v>
      </c>
      <c r="ACS2" s="180" t="s">
        <v>1876</v>
      </c>
      <c r="ACT2" s="180" t="s">
        <v>1877</v>
      </c>
      <c r="ACU2" s="180" t="s">
        <v>1878</v>
      </c>
      <c r="ACV2" s="180" t="s">
        <v>1879</v>
      </c>
      <c r="ACW2" s="180" t="s">
        <v>1880</v>
      </c>
      <c r="ACX2" s="180" t="s">
        <v>1881</v>
      </c>
      <c r="ACY2" s="180" t="s">
        <v>1882</v>
      </c>
      <c r="ACZ2" s="180" t="s">
        <v>1883</v>
      </c>
      <c r="ADA2" s="180" t="s">
        <v>1884</v>
      </c>
      <c r="ADB2" s="180" t="s">
        <v>1885</v>
      </c>
      <c r="ADC2" s="180" t="s">
        <v>1886</v>
      </c>
      <c r="ADD2" s="180" t="s">
        <v>1887</v>
      </c>
      <c r="ADE2" s="180" t="s">
        <v>1888</v>
      </c>
      <c r="ADF2" s="180" t="s">
        <v>1889</v>
      </c>
      <c r="ADG2" s="180" t="s">
        <v>1890</v>
      </c>
      <c r="ADH2" s="180" t="s">
        <v>1891</v>
      </c>
      <c r="ADI2" s="180" t="s">
        <v>1892</v>
      </c>
      <c r="ADJ2" s="182" t="s">
        <v>1893</v>
      </c>
      <c r="ADK2" s="180" t="s">
        <v>1894</v>
      </c>
      <c r="ADL2" s="180" t="s">
        <v>1895</v>
      </c>
      <c r="ADM2" s="180" t="s">
        <v>1896</v>
      </c>
      <c r="ADN2" s="180" t="s">
        <v>1897</v>
      </c>
      <c r="ADO2" s="180" t="s">
        <v>1898</v>
      </c>
      <c r="ADP2" s="180" t="s">
        <v>1899</v>
      </c>
      <c r="ADQ2" s="180" t="s">
        <v>1900</v>
      </c>
      <c r="ADR2" s="180" t="s">
        <v>1901</v>
      </c>
      <c r="ADS2" s="180" t="s">
        <v>1902</v>
      </c>
      <c r="ADT2" s="180" t="s">
        <v>1903</v>
      </c>
      <c r="ADU2" s="180" t="s">
        <v>1904</v>
      </c>
      <c r="ADV2" s="180" t="s">
        <v>1905</v>
      </c>
      <c r="ADW2" s="180" t="s">
        <v>1906</v>
      </c>
      <c r="ADX2" s="180" t="s">
        <v>1907</v>
      </c>
      <c r="ADY2" s="180" t="s">
        <v>1908</v>
      </c>
      <c r="ADZ2" s="180" t="s">
        <v>1909</v>
      </c>
      <c r="AEA2" s="180" t="s">
        <v>1910</v>
      </c>
      <c r="AEB2" s="180" t="s">
        <v>1911</v>
      </c>
      <c r="AEC2" s="180" t="s">
        <v>1912</v>
      </c>
      <c r="AED2" s="180" t="s">
        <v>1913</v>
      </c>
      <c r="AEE2" s="180" t="s">
        <v>1914</v>
      </c>
      <c r="AEF2" s="180" t="s">
        <v>1915</v>
      </c>
      <c r="AEG2" s="180" t="s">
        <v>1916</v>
      </c>
      <c r="AEH2" s="180" t="s">
        <v>1917</v>
      </c>
      <c r="AEI2" s="180" t="s">
        <v>1918</v>
      </c>
      <c r="AEJ2" s="180" t="s">
        <v>1919</v>
      </c>
      <c r="AEK2" s="180" t="s">
        <v>1920</v>
      </c>
      <c r="AEL2" s="180" t="s">
        <v>1921</v>
      </c>
      <c r="AEM2" s="180" t="s">
        <v>1922</v>
      </c>
      <c r="AEN2" s="180" t="s">
        <v>1923</v>
      </c>
      <c r="AEO2" s="180" t="s">
        <v>1924</v>
      </c>
      <c r="AEP2" s="180" t="s">
        <v>1925</v>
      </c>
      <c r="AEQ2" s="180" t="s">
        <v>1926</v>
      </c>
      <c r="AER2" s="180" t="s">
        <v>1927</v>
      </c>
      <c r="AES2" s="180" t="s">
        <v>1928</v>
      </c>
      <c r="AET2" s="180" t="s">
        <v>1929</v>
      </c>
      <c r="AEU2" s="180" t="s">
        <v>1930</v>
      </c>
      <c r="AEV2" s="180" t="s">
        <v>1931</v>
      </c>
      <c r="AEW2" s="180" t="s">
        <v>1932</v>
      </c>
      <c r="AEX2" s="180" t="s">
        <v>1933</v>
      </c>
      <c r="AEY2" s="180" t="s">
        <v>1934</v>
      </c>
      <c r="AEZ2" s="180" t="s">
        <v>1935</v>
      </c>
      <c r="AFA2" s="180" t="s">
        <v>1936</v>
      </c>
      <c r="AFB2" s="180" t="s">
        <v>1937</v>
      </c>
      <c r="AFC2" s="180" t="s">
        <v>1938</v>
      </c>
      <c r="AFD2" s="180" t="s">
        <v>1939</v>
      </c>
      <c r="AFE2" s="180" t="s">
        <v>1940</v>
      </c>
      <c r="AFF2" s="180" t="s">
        <v>1941</v>
      </c>
      <c r="AFG2" s="180" t="s">
        <v>1942</v>
      </c>
      <c r="AFH2" s="180" t="s">
        <v>1943</v>
      </c>
      <c r="AFI2" s="180" t="s">
        <v>1944</v>
      </c>
      <c r="AFJ2" s="182" t="s">
        <v>1945</v>
      </c>
      <c r="AFK2" s="180" t="s">
        <v>1946</v>
      </c>
      <c r="AFL2" s="180" t="s">
        <v>1947</v>
      </c>
      <c r="AFM2" s="180" t="s">
        <v>1948</v>
      </c>
      <c r="AFN2" s="180" t="s">
        <v>1949</v>
      </c>
      <c r="AFO2" s="180" t="s">
        <v>1950</v>
      </c>
      <c r="AFP2" s="180" t="s">
        <v>1951</v>
      </c>
      <c r="AFQ2" s="180" t="s">
        <v>1952</v>
      </c>
      <c r="AFR2" s="180" t="s">
        <v>1953</v>
      </c>
      <c r="AFS2" s="180" t="s">
        <v>1954</v>
      </c>
      <c r="AFT2" s="180" t="s">
        <v>1955</v>
      </c>
      <c r="AFU2" s="180" t="s">
        <v>1956</v>
      </c>
      <c r="AFV2" s="180" t="s">
        <v>1957</v>
      </c>
      <c r="AFW2" s="180" t="s">
        <v>1958</v>
      </c>
      <c r="AFX2" s="180" t="s">
        <v>1959</v>
      </c>
      <c r="AFY2" s="180" t="s">
        <v>1960</v>
      </c>
      <c r="AFZ2" s="180" t="s">
        <v>1961</v>
      </c>
      <c r="AGA2" s="180" t="s">
        <v>1962</v>
      </c>
      <c r="AGB2" s="180" t="s">
        <v>1963</v>
      </c>
      <c r="AGC2" s="180" t="s">
        <v>1964</v>
      </c>
      <c r="AGD2" s="180" t="s">
        <v>1965</v>
      </c>
      <c r="AGE2" s="182" t="s">
        <v>1966</v>
      </c>
      <c r="AGF2" s="182" t="s">
        <v>1967</v>
      </c>
      <c r="AGG2" s="180" t="s">
        <v>1968</v>
      </c>
      <c r="AGH2" s="180" t="s">
        <v>1969</v>
      </c>
      <c r="AGI2" s="180" t="s">
        <v>1970</v>
      </c>
      <c r="AGJ2" s="180" t="s">
        <v>1971</v>
      </c>
      <c r="AGK2" s="180" t="s">
        <v>1972</v>
      </c>
      <c r="AGL2" s="180" t="s">
        <v>1973</v>
      </c>
      <c r="AGM2" s="180" t="s">
        <v>1974</v>
      </c>
      <c r="AGN2" s="180" t="s">
        <v>1975</v>
      </c>
      <c r="AGO2" s="180" t="s">
        <v>1976</v>
      </c>
      <c r="AGP2" s="180" t="s">
        <v>1977</v>
      </c>
      <c r="AGQ2" s="180" t="s">
        <v>1978</v>
      </c>
      <c r="AGR2" s="180" t="s">
        <v>1979</v>
      </c>
      <c r="AGS2" s="180" t="s">
        <v>1980</v>
      </c>
      <c r="AGT2" s="180" t="s">
        <v>1981</v>
      </c>
      <c r="AGU2" s="180" t="s">
        <v>1982</v>
      </c>
      <c r="AGV2" s="180" t="s">
        <v>1983</v>
      </c>
      <c r="AGW2" s="180" t="s">
        <v>1984</v>
      </c>
      <c r="AGX2" s="180" t="s">
        <v>1985</v>
      </c>
      <c r="AGY2" s="184" t="s">
        <v>839</v>
      </c>
      <c r="AGZ2" s="184" t="s">
        <v>840</v>
      </c>
      <c r="AHA2" s="184" t="s">
        <v>841</v>
      </c>
      <c r="AHB2" s="184" t="s">
        <v>842</v>
      </c>
      <c r="AHC2" s="184" t="s">
        <v>843</v>
      </c>
      <c r="AHD2" s="184" t="s">
        <v>844</v>
      </c>
      <c r="AHE2" s="184" t="s">
        <v>845</v>
      </c>
      <c r="AHF2" s="184" t="s">
        <v>846</v>
      </c>
      <c r="AHG2" s="184" t="s">
        <v>847</v>
      </c>
      <c r="AHH2" s="184" t="s">
        <v>848</v>
      </c>
      <c r="AHI2" s="184" t="s">
        <v>849</v>
      </c>
      <c r="AHJ2" s="184" t="s">
        <v>850</v>
      </c>
      <c r="AHK2" s="184" t="s">
        <v>851</v>
      </c>
      <c r="AHL2" s="184" t="s">
        <v>852</v>
      </c>
      <c r="AHM2" s="184" t="s">
        <v>853</v>
      </c>
      <c r="AHN2" s="184" t="s">
        <v>854</v>
      </c>
      <c r="AHO2" s="184" t="s">
        <v>855</v>
      </c>
      <c r="AHP2" s="184" t="s">
        <v>856</v>
      </c>
      <c r="AHQ2" s="184" t="s">
        <v>857</v>
      </c>
      <c r="AHR2" s="184" t="s">
        <v>858</v>
      </c>
      <c r="AHS2" s="184" t="s">
        <v>859</v>
      </c>
      <c r="AHT2" s="184" t="s">
        <v>860</v>
      </c>
      <c r="AHU2" s="184" t="s">
        <v>861</v>
      </c>
      <c r="AHV2" s="184" t="s">
        <v>862</v>
      </c>
      <c r="AHW2" s="184" t="s">
        <v>863</v>
      </c>
      <c r="AHX2" s="184" t="s">
        <v>864</v>
      </c>
      <c r="AHY2" s="184" t="s">
        <v>865</v>
      </c>
      <c r="AHZ2" s="184" t="s">
        <v>866</v>
      </c>
      <c r="AIA2" s="184" t="s">
        <v>867</v>
      </c>
      <c r="AIB2" s="184" t="s">
        <v>868</v>
      </c>
      <c r="AIC2" s="184" t="s">
        <v>869</v>
      </c>
      <c r="AID2" s="184" t="s">
        <v>870</v>
      </c>
      <c r="AIE2" s="184" t="s">
        <v>871</v>
      </c>
      <c r="AIF2" s="184" t="s">
        <v>872</v>
      </c>
      <c r="AIG2" s="184" t="s">
        <v>873</v>
      </c>
      <c r="AIH2" s="184" t="s">
        <v>874</v>
      </c>
      <c r="AII2" s="184" t="s">
        <v>875</v>
      </c>
      <c r="AIJ2" s="184" t="s">
        <v>876</v>
      </c>
      <c r="AIK2" s="184" t="s">
        <v>877</v>
      </c>
      <c r="AIL2" s="184" t="s">
        <v>878</v>
      </c>
      <c r="AIM2" s="184" t="s">
        <v>879</v>
      </c>
      <c r="AIN2" s="184" t="s">
        <v>880</v>
      </c>
      <c r="AIO2" s="184" t="s">
        <v>881</v>
      </c>
      <c r="AIP2" s="184" t="s">
        <v>882</v>
      </c>
      <c r="AIQ2" s="184" t="s">
        <v>883</v>
      </c>
      <c r="AIR2" s="184" t="s">
        <v>884</v>
      </c>
      <c r="AIS2" s="184" t="s">
        <v>885</v>
      </c>
      <c r="AIT2" s="184" t="s">
        <v>886</v>
      </c>
      <c r="AIU2" s="184" t="s">
        <v>887</v>
      </c>
      <c r="AIV2" s="184" t="s">
        <v>888</v>
      </c>
      <c r="AIW2" s="184" t="s">
        <v>889</v>
      </c>
      <c r="AIX2" s="184" t="s">
        <v>890</v>
      </c>
      <c r="AIY2" s="184" t="s">
        <v>891</v>
      </c>
      <c r="AIZ2" s="184" t="s">
        <v>892</v>
      </c>
      <c r="AJA2" s="184" t="s">
        <v>893</v>
      </c>
      <c r="AJB2" s="184" t="s">
        <v>894</v>
      </c>
      <c r="AJC2" s="184" t="s">
        <v>895</v>
      </c>
      <c r="AJD2" s="184" t="s">
        <v>896</v>
      </c>
      <c r="AJE2" s="184" t="s">
        <v>897</v>
      </c>
      <c r="AJF2" s="184" t="s">
        <v>898</v>
      </c>
      <c r="AJG2" s="184" t="s">
        <v>899</v>
      </c>
      <c r="AJH2" s="184" t="s">
        <v>900</v>
      </c>
      <c r="AJI2" s="184" t="s">
        <v>901</v>
      </c>
      <c r="AJJ2" s="184" t="s">
        <v>902</v>
      </c>
      <c r="AJK2" s="184" t="s">
        <v>903</v>
      </c>
      <c r="AJL2" s="184" t="s">
        <v>904</v>
      </c>
      <c r="AJM2" s="184" t="s">
        <v>905</v>
      </c>
      <c r="AJN2" s="184" t="s">
        <v>906</v>
      </c>
      <c r="AJO2" s="184" t="s">
        <v>907</v>
      </c>
      <c r="AJP2" s="184" t="s">
        <v>908</v>
      </c>
      <c r="AJQ2" s="184" t="s">
        <v>909</v>
      </c>
      <c r="AJR2" s="184" t="s">
        <v>910</v>
      </c>
      <c r="AJS2" s="184" t="s">
        <v>911</v>
      </c>
      <c r="AJT2" s="184" t="s">
        <v>912</v>
      </c>
      <c r="AJU2" s="184" t="s">
        <v>913</v>
      </c>
      <c r="AJV2" s="184" t="s">
        <v>914</v>
      </c>
      <c r="AJW2" s="184" t="s">
        <v>915</v>
      </c>
      <c r="AJX2" s="184" t="s">
        <v>916</v>
      </c>
      <c r="AJY2" s="184" t="s">
        <v>917</v>
      </c>
      <c r="AJZ2" s="184" t="s">
        <v>918</v>
      </c>
      <c r="AKA2" s="184" t="s">
        <v>919</v>
      </c>
      <c r="AKB2" s="184" t="s">
        <v>920</v>
      </c>
      <c r="AKC2" s="184" t="s">
        <v>921</v>
      </c>
      <c r="AKD2" s="184" t="s">
        <v>922</v>
      </c>
      <c r="AKE2" s="184" t="s">
        <v>923</v>
      </c>
      <c r="AKF2" s="184" t="s">
        <v>924</v>
      </c>
      <c r="AKG2" s="184" t="s">
        <v>925</v>
      </c>
      <c r="AKH2" s="184" t="s">
        <v>926</v>
      </c>
      <c r="AKI2" s="184" t="s">
        <v>927</v>
      </c>
      <c r="AKJ2" s="184" t="s">
        <v>928</v>
      </c>
      <c r="AKK2" s="184" t="s">
        <v>929</v>
      </c>
      <c r="AKL2" s="184" t="s">
        <v>930</v>
      </c>
      <c r="AKM2" s="184" t="s">
        <v>931</v>
      </c>
      <c r="AKN2" s="184" t="s">
        <v>932</v>
      </c>
      <c r="AKO2" s="184" t="s">
        <v>933</v>
      </c>
      <c r="AKP2" s="184" t="s">
        <v>934</v>
      </c>
      <c r="AKQ2" s="184" t="s">
        <v>935</v>
      </c>
      <c r="AKR2" s="184" t="s">
        <v>936</v>
      </c>
      <c r="AKS2" s="184" t="s">
        <v>937</v>
      </c>
      <c r="AKT2" s="184" t="s">
        <v>938</v>
      </c>
      <c r="AKU2" s="184" t="s">
        <v>939</v>
      </c>
      <c r="AKV2" s="184" t="s">
        <v>940</v>
      </c>
      <c r="AKW2" s="184" t="s">
        <v>941</v>
      </c>
      <c r="AKX2" s="184" t="s">
        <v>942</v>
      </c>
      <c r="AKY2" s="184" t="s">
        <v>943</v>
      </c>
      <c r="AKZ2" s="184" t="s">
        <v>944</v>
      </c>
      <c r="ALA2" s="184" t="s">
        <v>945</v>
      </c>
      <c r="ALB2" s="184" t="s">
        <v>946</v>
      </c>
      <c r="ALC2" s="184" t="s">
        <v>947</v>
      </c>
      <c r="ALD2" s="184" t="s">
        <v>948</v>
      </c>
      <c r="ALE2" s="184" t="s">
        <v>949</v>
      </c>
      <c r="ALF2" s="184" t="s">
        <v>950</v>
      </c>
      <c r="ALG2" s="184" t="s">
        <v>951</v>
      </c>
      <c r="ALH2" s="184" t="s">
        <v>952</v>
      </c>
      <c r="ALI2" s="184" t="s">
        <v>953</v>
      </c>
      <c r="ALJ2" s="184" t="s">
        <v>954</v>
      </c>
      <c r="ALK2" s="184" t="s">
        <v>955</v>
      </c>
      <c r="ALL2" s="184" t="s">
        <v>956</v>
      </c>
      <c r="ALM2" s="184" t="s">
        <v>957</v>
      </c>
      <c r="ALN2" s="184" t="s">
        <v>958</v>
      </c>
      <c r="ALO2" s="184" t="s">
        <v>959</v>
      </c>
      <c r="ALP2" s="184" t="s">
        <v>960</v>
      </c>
      <c r="ALQ2" s="184" t="s">
        <v>961</v>
      </c>
      <c r="ALR2" s="184" t="s">
        <v>962</v>
      </c>
      <c r="ALS2" s="184" t="s">
        <v>963</v>
      </c>
      <c r="ALT2" s="184" t="s">
        <v>964</v>
      </c>
      <c r="ALU2" s="184" t="s">
        <v>965</v>
      </c>
      <c r="ALV2" s="184" t="s">
        <v>966</v>
      </c>
      <c r="ALW2" s="184" t="s">
        <v>967</v>
      </c>
      <c r="ALX2" s="184" t="s">
        <v>968</v>
      </c>
      <c r="ALY2" s="184" t="s">
        <v>969</v>
      </c>
      <c r="ALZ2" s="184" t="s">
        <v>970</v>
      </c>
      <c r="AMA2" s="184" t="s">
        <v>971</v>
      </c>
      <c r="AMB2" s="184" t="s">
        <v>972</v>
      </c>
      <c r="AMC2" s="184" t="s">
        <v>973</v>
      </c>
      <c r="AMD2" s="184" t="s">
        <v>974</v>
      </c>
      <c r="AME2" s="184" t="s">
        <v>975</v>
      </c>
      <c r="AMF2" s="184" t="s">
        <v>976</v>
      </c>
      <c r="AMG2" s="184" t="s">
        <v>977</v>
      </c>
      <c r="AMH2" s="184" t="s">
        <v>978</v>
      </c>
      <c r="AMI2" s="184" t="s">
        <v>979</v>
      </c>
      <c r="AMJ2" s="184" t="s">
        <v>980</v>
      </c>
      <c r="AMK2" s="184" t="s">
        <v>981</v>
      </c>
      <c r="AML2" s="184" t="s">
        <v>982</v>
      </c>
      <c r="AMM2" s="184" t="s">
        <v>983</v>
      </c>
      <c r="AMN2" s="184" t="s">
        <v>984</v>
      </c>
      <c r="AMO2" s="184" t="s">
        <v>985</v>
      </c>
      <c r="AMP2" s="184" t="s">
        <v>986</v>
      </c>
      <c r="AMQ2" s="184" t="s">
        <v>987</v>
      </c>
      <c r="AMR2" s="184" t="s">
        <v>1129</v>
      </c>
      <c r="AMS2" s="184" t="s">
        <v>1130</v>
      </c>
      <c r="AMT2" s="184" t="s">
        <v>1128</v>
      </c>
      <c r="AMU2" s="184" t="s">
        <v>1131</v>
      </c>
      <c r="AMV2" s="184" t="s">
        <v>1132</v>
      </c>
      <c r="AMW2" s="184" t="s">
        <v>1133</v>
      </c>
      <c r="AMX2" s="184" t="s">
        <v>1134</v>
      </c>
      <c r="AMY2" s="184" t="s">
        <v>1135</v>
      </c>
      <c r="AMZ2" s="184" t="s">
        <v>1136</v>
      </c>
      <c r="ANA2" s="184" t="s">
        <v>1138</v>
      </c>
      <c r="ANB2" s="184" t="s">
        <v>1137</v>
      </c>
      <c r="ANC2" s="184" t="s">
        <v>1139</v>
      </c>
      <c r="AND2" s="184" t="s">
        <v>1140</v>
      </c>
      <c r="ANE2" s="184" t="s">
        <v>1141</v>
      </c>
      <c r="ANF2" s="184" t="s">
        <v>1142</v>
      </c>
      <c r="ANG2" s="184" t="s">
        <v>1143</v>
      </c>
      <c r="ANH2" s="184" t="s">
        <v>1144</v>
      </c>
      <c r="ANI2" s="184" t="s">
        <v>1145</v>
      </c>
      <c r="ANJ2" s="184" t="s">
        <v>1146</v>
      </c>
      <c r="ANK2" s="184" t="s">
        <v>1147</v>
      </c>
      <c r="ANL2" s="184" t="s">
        <v>1148</v>
      </c>
      <c r="ANM2" s="184" t="s">
        <v>1149</v>
      </c>
      <c r="ANN2" s="184" t="s">
        <v>1150</v>
      </c>
      <c r="ANO2" s="184" t="s">
        <v>1151</v>
      </c>
      <c r="ANP2" s="184" t="s">
        <v>1152</v>
      </c>
      <c r="ANQ2" s="184" t="s">
        <v>1153</v>
      </c>
      <c r="ANR2" s="184" t="s">
        <v>1154</v>
      </c>
      <c r="ANS2" s="184" t="s">
        <v>1155</v>
      </c>
      <c r="ANT2" s="184" t="s">
        <v>1156</v>
      </c>
      <c r="ANU2" s="184" t="s">
        <v>1157</v>
      </c>
      <c r="ANV2" s="184" t="s">
        <v>1158</v>
      </c>
      <c r="ANW2" s="184" t="s">
        <v>1159</v>
      </c>
      <c r="ANX2" s="184" t="s">
        <v>1160</v>
      </c>
      <c r="ANY2" s="184" t="s">
        <v>1161</v>
      </c>
      <c r="ANZ2" s="184" t="s">
        <v>1162</v>
      </c>
      <c r="AOA2" s="184" t="s">
        <v>1163</v>
      </c>
      <c r="AOB2" s="184" t="s">
        <v>1164</v>
      </c>
      <c r="AOC2" s="184" t="s">
        <v>1165</v>
      </c>
      <c r="AOD2" s="184" t="s">
        <v>1166</v>
      </c>
      <c r="AOE2" s="184" t="s">
        <v>1167</v>
      </c>
      <c r="AOF2" s="184" t="s">
        <v>1168</v>
      </c>
      <c r="AOG2" s="184" t="s">
        <v>1169</v>
      </c>
      <c r="AOH2" s="184" t="s">
        <v>1170</v>
      </c>
      <c r="AOI2" s="184" t="s">
        <v>1171</v>
      </c>
      <c r="AOJ2" s="184" t="s">
        <v>1172</v>
      </c>
      <c r="AOK2" s="184" t="s">
        <v>1173</v>
      </c>
      <c r="AOL2" s="184" t="s">
        <v>1174</v>
      </c>
      <c r="AOM2" s="184" t="s">
        <v>1175</v>
      </c>
      <c r="AON2" s="184" t="s">
        <v>1176</v>
      </c>
      <c r="AOO2" s="184" t="s">
        <v>1177</v>
      </c>
      <c r="AOP2" s="184" t="s">
        <v>1178</v>
      </c>
      <c r="AOQ2" s="184" t="s">
        <v>1179</v>
      </c>
      <c r="AOR2" s="184" t="s">
        <v>1180</v>
      </c>
      <c r="AOS2" s="184" t="s">
        <v>1181</v>
      </c>
      <c r="AOT2" s="184" t="s">
        <v>1182</v>
      </c>
      <c r="AOU2" s="184" t="s">
        <v>1183</v>
      </c>
      <c r="AOV2" s="184" t="s">
        <v>1184</v>
      </c>
      <c r="AOW2" s="184" t="s">
        <v>1185</v>
      </c>
      <c r="AOX2" s="184" t="s">
        <v>1186</v>
      </c>
      <c r="AOY2" s="184" t="s">
        <v>1187</v>
      </c>
      <c r="AOZ2" s="184" t="s">
        <v>1188</v>
      </c>
      <c r="APA2" s="184" t="s">
        <v>1189</v>
      </c>
      <c r="APB2" s="184" t="s">
        <v>1190</v>
      </c>
      <c r="APC2" s="184" t="s">
        <v>1191</v>
      </c>
      <c r="APD2" s="184" t="s">
        <v>1192</v>
      </c>
      <c r="APE2" s="184" t="s">
        <v>1193</v>
      </c>
      <c r="APF2" s="184" t="s">
        <v>1194</v>
      </c>
      <c r="APG2" s="184" t="s">
        <v>1195</v>
      </c>
      <c r="APH2" s="184" t="s">
        <v>1196</v>
      </c>
      <c r="API2" s="184" t="s">
        <v>1197</v>
      </c>
      <c r="APJ2" s="184" t="s">
        <v>1198</v>
      </c>
      <c r="APK2" s="184" t="s">
        <v>1199</v>
      </c>
    </row>
    <row r="3" spans="1:1161" x14ac:dyDescent="0.2">
      <c r="A3" s="23" t="s">
        <v>102</v>
      </c>
      <c r="B3" s="13" t="s">
        <v>40</v>
      </c>
      <c r="C3" s="24" t="s">
        <v>101</v>
      </c>
      <c r="D3" s="25">
        <v>2019</v>
      </c>
      <c r="E3" s="30">
        <v>8932664</v>
      </c>
      <c r="F3" s="31">
        <v>0.5</v>
      </c>
      <c r="G3" s="31">
        <v>0.2</v>
      </c>
      <c r="H3" s="31">
        <v>0.2</v>
      </c>
      <c r="I3" s="32">
        <v>-0.9</v>
      </c>
      <c r="J3" s="31">
        <v>-2.5</v>
      </c>
      <c r="K3" s="33">
        <v>-2.5</v>
      </c>
      <c r="L3" s="34">
        <v>10.260541995017567</v>
      </c>
      <c r="M3" s="74">
        <v>0.8</v>
      </c>
      <c r="N3" s="74">
        <v>0.7</v>
      </c>
      <c r="O3" s="74">
        <v>0.7</v>
      </c>
      <c r="P3" s="78"/>
      <c r="Q3" s="78"/>
      <c r="R3" s="78"/>
      <c r="S3" s="78"/>
      <c r="T3" s="81"/>
      <c r="U3" s="82">
        <v>0.1</v>
      </c>
      <c r="V3" s="82">
        <v>0.2</v>
      </c>
      <c r="W3" s="82">
        <v>0.4</v>
      </c>
      <c r="X3" s="82">
        <v>0.6</v>
      </c>
      <c r="Y3" s="82">
        <v>0.8</v>
      </c>
      <c r="Z3" s="82">
        <v>1</v>
      </c>
      <c r="AA3" s="82">
        <v>1.3</v>
      </c>
      <c r="AB3" s="34">
        <v>78.545000000000002</v>
      </c>
      <c r="AC3" s="99">
        <v>0.6</v>
      </c>
      <c r="AD3" s="99">
        <v>0.6</v>
      </c>
      <c r="AE3" s="99">
        <v>0.6</v>
      </c>
      <c r="AF3" s="100">
        <v>1.18</v>
      </c>
      <c r="AG3" s="78">
        <v>8.3000000000000007</v>
      </c>
      <c r="AH3" s="111">
        <v>1431363</v>
      </c>
      <c r="AI3" s="111">
        <v>573955</v>
      </c>
      <c r="AJ3" s="111">
        <v>168007</v>
      </c>
      <c r="AK3" s="30">
        <v>96590</v>
      </c>
      <c r="AL3" s="30">
        <v>2205012</v>
      </c>
      <c r="AM3" s="30">
        <v>477193</v>
      </c>
      <c r="AN3" s="97">
        <v>3.9955377834034946E-5</v>
      </c>
      <c r="AO3" s="97">
        <v>4.7247234288746325E-2</v>
      </c>
      <c r="AP3" s="97">
        <v>0.53404358012971109</v>
      </c>
      <c r="AQ3" s="97">
        <v>42.737051261151549</v>
      </c>
      <c r="AR3" s="97">
        <v>0.57174147911612305</v>
      </c>
      <c r="AS3" s="97">
        <v>55.464697026360966</v>
      </c>
      <c r="AT3" s="97">
        <v>4.4350469395778795E-2</v>
      </c>
      <c r="AU3" s="97">
        <v>4.7946453400841938E-4</v>
      </c>
      <c r="AV3" s="97"/>
      <c r="AW3" s="97"/>
      <c r="AX3" s="97">
        <v>7.012168809873133E-2</v>
      </c>
      <c r="AY3" s="97"/>
      <c r="AZ3" s="97">
        <v>0.10921802530933454</v>
      </c>
      <c r="BA3" s="97">
        <v>4.8545784068352461E-3</v>
      </c>
      <c r="BB3" s="97">
        <v>0.41615523783039104</v>
      </c>
      <c r="BC3" s="35">
        <v>7.1919542940482737</v>
      </c>
      <c r="BD3" s="99">
        <v>1.4</v>
      </c>
      <c r="BE3" s="99">
        <v>0.8</v>
      </c>
      <c r="BF3" s="99">
        <v>0.8</v>
      </c>
      <c r="BG3" s="87">
        <v>13.205</v>
      </c>
      <c r="BH3" s="97">
        <v>1.4</v>
      </c>
      <c r="BI3" s="97">
        <v>0.8</v>
      </c>
      <c r="BJ3" s="97">
        <v>0.8</v>
      </c>
      <c r="BK3" s="123">
        <v>2713</v>
      </c>
      <c r="BL3" s="121">
        <v>30.8</v>
      </c>
      <c r="BM3" s="99">
        <v>1.4</v>
      </c>
      <c r="BN3" s="99">
        <v>1.1000000000000001</v>
      </c>
      <c r="BO3" s="133">
        <v>1.1000000000000001</v>
      </c>
      <c r="BP3" s="131">
        <v>66.7</v>
      </c>
      <c r="BQ3" s="133">
        <v>1.3</v>
      </c>
      <c r="BR3" s="99">
        <v>0.8</v>
      </c>
      <c r="BS3" s="133">
        <v>0.8</v>
      </c>
      <c r="BT3" s="119">
        <v>440582</v>
      </c>
      <c r="BU3" s="144">
        <v>73336</v>
      </c>
      <c r="BV3" s="153"/>
      <c r="BW3" s="154"/>
      <c r="BX3" s="153"/>
      <c r="BY3" s="154"/>
      <c r="BZ3" s="153"/>
      <c r="CA3" s="154"/>
      <c r="CB3" s="153"/>
      <c r="CC3" s="154"/>
      <c r="CD3" s="153"/>
      <c r="CE3" s="145">
        <v>2.4</v>
      </c>
      <c r="CF3" s="133">
        <v>1</v>
      </c>
      <c r="CG3" s="99">
        <v>0.9</v>
      </c>
      <c r="CH3" s="99">
        <v>0.9</v>
      </c>
      <c r="CI3" s="126">
        <v>0.17</v>
      </c>
      <c r="CJ3" s="37">
        <v>99.6</v>
      </c>
      <c r="CK3" s="37">
        <v>1.4488289999999999</v>
      </c>
      <c r="CL3" s="37">
        <v>1.0451889999999999</v>
      </c>
      <c r="CM3" s="37">
        <v>1.8363999999999998E-2</v>
      </c>
      <c r="CN3" s="37">
        <v>1.486472</v>
      </c>
      <c r="CO3" s="37">
        <v>0.77799099999999999</v>
      </c>
      <c r="CP3" s="37">
        <v>1.817615</v>
      </c>
      <c r="CQ3" s="37">
        <v>0.39410000000000001</v>
      </c>
      <c r="CR3" s="37">
        <v>5.2999999999999999E-2</v>
      </c>
      <c r="CS3" s="37">
        <v>3.5000000000000001E-3</v>
      </c>
      <c r="CT3" s="37">
        <v>1.1318999999999999</v>
      </c>
      <c r="CU3" s="37">
        <v>0.92649999999999999</v>
      </c>
      <c r="CV3" s="37">
        <v>0.128</v>
      </c>
      <c r="CW3" s="37"/>
      <c r="CX3" s="37">
        <v>0.23880000000000001</v>
      </c>
      <c r="CY3" s="37">
        <v>0.68240000000000001</v>
      </c>
      <c r="CZ3" s="37">
        <v>0.3886</v>
      </c>
      <c r="DA3" s="37">
        <v>0.30080000000000001</v>
      </c>
      <c r="DB3" s="38">
        <v>4.4299999999999999E-2</v>
      </c>
      <c r="DC3" s="88">
        <v>1.1994368837602201</v>
      </c>
      <c r="DD3" s="88">
        <v>1.590573193783E-2</v>
      </c>
      <c r="DE3" s="88">
        <v>1.39019622519992</v>
      </c>
      <c r="DF3" s="88">
        <v>1.20307811413579</v>
      </c>
      <c r="DG3" s="88" t="s">
        <v>85</v>
      </c>
      <c r="DH3" s="88">
        <v>1.19122695973008</v>
      </c>
      <c r="DI3" s="88">
        <v>1.5896502918080001E-2</v>
      </c>
      <c r="DJ3" s="88">
        <v>1.24654470141774</v>
      </c>
      <c r="DK3" s="88">
        <v>-0.87497128262168</v>
      </c>
      <c r="DL3" s="88" t="s">
        <v>85</v>
      </c>
      <c r="DM3" s="88">
        <v>1.21794953098327</v>
      </c>
      <c r="DN3" s="88">
        <v>1.592654255509E-2</v>
      </c>
      <c r="DO3" s="88">
        <v>0.78368899559021998</v>
      </c>
      <c r="DP3" s="88" t="s">
        <v>85</v>
      </c>
      <c r="DQ3" s="88" t="s">
        <v>85</v>
      </c>
      <c r="DR3" s="88">
        <v>1.22380304859531</v>
      </c>
      <c r="DS3" s="88">
        <v>1.5933122668309999E-2</v>
      </c>
      <c r="DT3" s="88">
        <v>1.21163033959177</v>
      </c>
      <c r="DU3" s="88">
        <v>2.6448337320211599</v>
      </c>
      <c r="DV3" s="88" t="s">
        <v>85</v>
      </c>
      <c r="DW3" s="88">
        <v>1.17042130513878</v>
      </c>
      <c r="DX3" s="88">
        <v>1.5873114663039999E-2</v>
      </c>
      <c r="DY3" s="88">
        <v>1.2114846270720501</v>
      </c>
      <c r="DZ3" s="88">
        <v>2.9057874945701099</v>
      </c>
      <c r="EA3" s="88" t="s">
        <v>85</v>
      </c>
      <c r="EB3" s="88">
        <v>-1.2240936553208801</v>
      </c>
      <c r="EC3" s="88">
        <v>-0.68068444541436002</v>
      </c>
      <c r="ED3" s="88" t="s">
        <v>127</v>
      </c>
      <c r="EE3" s="88">
        <v>-0.79040969154990004</v>
      </c>
      <c r="EF3" s="88" t="s">
        <v>85</v>
      </c>
      <c r="EG3" s="88">
        <v>4.525483456835E-2</v>
      </c>
      <c r="EH3" s="88" t="s">
        <v>85</v>
      </c>
      <c r="EI3" s="88" t="s">
        <v>127</v>
      </c>
      <c r="EJ3" s="88">
        <v>-0.98885093288057002</v>
      </c>
      <c r="EK3" s="88" t="s">
        <v>85</v>
      </c>
      <c r="EL3" s="88" t="s">
        <v>85</v>
      </c>
      <c r="EM3" s="88" t="s">
        <v>85</v>
      </c>
      <c r="EN3" s="88" t="s">
        <v>85</v>
      </c>
      <c r="EO3" s="88" t="s">
        <v>85</v>
      </c>
      <c r="EP3" s="88" t="s">
        <v>85</v>
      </c>
      <c r="EQ3" s="88" t="s">
        <v>85</v>
      </c>
      <c r="ER3" s="88" t="s">
        <v>85</v>
      </c>
      <c r="ES3" s="88" t="s">
        <v>85</v>
      </c>
      <c r="ET3" s="88" t="s">
        <v>85</v>
      </c>
      <c r="EU3" s="88" t="s">
        <v>85</v>
      </c>
      <c r="EV3" s="88" t="s">
        <v>85</v>
      </c>
      <c r="EW3" s="88" t="s">
        <v>85</v>
      </c>
      <c r="EX3" s="88">
        <v>-1.3358439669219799</v>
      </c>
      <c r="EY3" s="88">
        <v>-0.84867335076165995</v>
      </c>
      <c r="EZ3" s="88">
        <v>0.81675197013917999</v>
      </c>
      <c r="FA3" s="88" t="s">
        <v>85</v>
      </c>
      <c r="FB3" s="88">
        <v>-6.4304876859060001E-2</v>
      </c>
      <c r="FC3" s="88" t="s">
        <v>85</v>
      </c>
      <c r="FD3" s="88">
        <v>0.99763835416460001</v>
      </c>
      <c r="FE3" s="88" t="s">
        <v>85</v>
      </c>
      <c r="FF3" s="88" t="s">
        <v>85</v>
      </c>
      <c r="FG3" s="88" t="s">
        <v>85</v>
      </c>
      <c r="FH3" s="88" t="s">
        <v>85</v>
      </c>
      <c r="FI3" s="88" t="s">
        <v>85</v>
      </c>
      <c r="FJ3" s="88" t="s">
        <v>85</v>
      </c>
      <c r="FK3" s="88" t="s">
        <v>85</v>
      </c>
      <c r="FL3" s="88" t="s">
        <v>85</v>
      </c>
      <c r="FM3" s="88" t="s">
        <v>85</v>
      </c>
      <c r="FN3" s="88" t="s">
        <v>85</v>
      </c>
      <c r="FO3" s="88" t="s">
        <v>85</v>
      </c>
      <c r="FP3" s="88" t="s">
        <v>85</v>
      </c>
      <c r="FQ3" s="88" t="s">
        <v>85</v>
      </c>
      <c r="FR3" s="88" t="s">
        <v>85</v>
      </c>
      <c r="FS3" s="88" t="s">
        <v>85</v>
      </c>
      <c r="FT3" s="88" t="s">
        <v>85</v>
      </c>
      <c r="FU3" s="88" t="s">
        <v>85</v>
      </c>
      <c r="FV3" s="88" t="s">
        <v>127</v>
      </c>
      <c r="FW3" s="88" t="s">
        <v>127</v>
      </c>
      <c r="FX3" s="88" t="s">
        <v>127</v>
      </c>
      <c r="FY3" s="88" t="s">
        <v>127</v>
      </c>
      <c r="FZ3" s="88">
        <v>-2.9013871802915401</v>
      </c>
      <c r="GA3" s="88">
        <v>-1.1778444223831599</v>
      </c>
      <c r="GB3" s="88" t="s">
        <v>85</v>
      </c>
      <c r="GC3" s="88" t="s">
        <v>85</v>
      </c>
      <c r="GD3" s="88" t="s">
        <v>85</v>
      </c>
      <c r="GE3" s="88" t="s">
        <v>85</v>
      </c>
      <c r="GF3" s="88" t="s">
        <v>85</v>
      </c>
      <c r="GG3" s="88" t="s">
        <v>85</v>
      </c>
      <c r="GH3" s="88">
        <v>-0.13423548089743001</v>
      </c>
      <c r="GI3" s="88" t="s">
        <v>85</v>
      </c>
      <c r="GJ3" s="88" t="s">
        <v>85</v>
      </c>
      <c r="GK3" s="88" t="s">
        <v>85</v>
      </c>
      <c r="GL3" s="88">
        <v>-0.82684602277620001</v>
      </c>
      <c r="GM3" s="88">
        <v>-0.56982246497171996</v>
      </c>
      <c r="GN3" s="88">
        <v>-2.9308420505738901</v>
      </c>
      <c r="GO3" s="88" t="s">
        <v>85</v>
      </c>
      <c r="GP3" s="88">
        <v>0.63885895146673999</v>
      </c>
      <c r="GQ3" s="88" t="s">
        <v>85</v>
      </c>
      <c r="GR3" s="88">
        <v>-0.52223929300562</v>
      </c>
      <c r="GS3" s="88" t="s">
        <v>85</v>
      </c>
      <c r="GT3" s="88">
        <v>0.40128762273434998</v>
      </c>
      <c r="GU3" s="88" t="s">
        <v>85</v>
      </c>
      <c r="GV3" s="88">
        <v>-1.5222392930056201</v>
      </c>
      <c r="GW3" s="88" t="s">
        <v>85</v>
      </c>
      <c r="GX3" s="88" t="s">
        <v>85</v>
      </c>
      <c r="GY3" s="88" t="s">
        <v>85</v>
      </c>
      <c r="GZ3" s="88" t="s">
        <v>85</v>
      </c>
      <c r="HA3" s="88" t="s">
        <v>85</v>
      </c>
      <c r="HB3" s="88" t="s">
        <v>85</v>
      </c>
      <c r="HC3" s="88" t="s">
        <v>85</v>
      </c>
      <c r="HD3" s="88" t="s">
        <v>85</v>
      </c>
      <c r="HE3" s="88" t="s">
        <v>85</v>
      </c>
      <c r="HF3" s="88">
        <v>-1.18042467837761</v>
      </c>
      <c r="HG3" s="88">
        <v>-0.72938873819543004</v>
      </c>
      <c r="HH3" s="88">
        <v>-3.4909544199188498</v>
      </c>
      <c r="HI3" s="88" t="s">
        <v>85</v>
      </c>
      <c r="HJ3" s="88" t="s">
        <v>85</v>
      </c>
      <c r="HK3" s="88" t="s">
        <v>85</v>
      </c>
      <c r="HL3" s="88" t="s">
        <v>85</v>
      </c>
      <c r="HM3" s="88" t="s">
        <v>85</v>
      </c>
      <c r="HN3" s="88">
        <v>-0.18310589566675001</v>
      </c>
      <c r="HO3" s="88" t="s">
        <v>85</v>
      </c>
      <c r="HP3" s="88">
        <v>6.2017072702859999E-2</v>
      </c>
      <c r="HQ3" s="88" t="s">
        <v>85</v>
      </c>
      <c r="HR3" s="88" t="s">
        <v>85</v>
      </c>
      <c r="HS3" s="88" t="s">
        <v>85</v>
      </c>
      <c r="HT3" s="88" t="s">
        <v>85</v>
      </c>
      <c r="HU3" s="88" t="s">
        <v>85</v>
      </c>
      <c r="HV3" s="88" t="s">
        <v>85</v>
      </c>
      <c r="HW3" s="88" t="s">
        <v>85</v>
      </c>
      <c r="HX3" s="88" t="s">
        <v>85</v>
      </c>
      <c r="HY3" s="88" t="s">
        <v>85</v>
      </c>
      <c r="HZ3" s="88">
        <v>0.30472583080339</v>
      </c>
      <c r="IA3" s="88">
        <v>5.8437398040399997E-2</v>
      </c>
      <c r="IB3" s="88" t="s">
        <v>134</v>
      </c>
      <c r="IC3" s="88">
        <v>-0.18129232654728999</v>
      </c>
      <c r="ID3" s="88" t="s">
        <v>85</v>
      </c>
      <c r="IE3" s="88">
        <v>5.7927564669999997E-5</v>
      </c>
      <c r="IF3" s="88" t="s">
        <v>85</v>
      </c>
      <c r="IG3" s="88">
        <v>2.1908577310910001E-2</v>
      </c>
      <c r="IH3" s="88" t="s">
        <v>85</v>
      </c>
      <c r="II3" s="88" t="s">
        <v>128</v>
      </c>
      <c r="IJ3" s="88" t="s">
        <v>85</v>
      </c>
      <c r="IK3" s="88">
        <v>1.6199999999999999E-3</v>
      </c>
      <c r="IL3" s="88">
        <v>-6.4024000000000001</v>
      </c>
      <c r="IM3" s="88" t="s">
        <v>85</v>
      </c>
      <c r="IN3" s="88" t="s">
        <v>85</v>
      </c>
      <c r="IO3" s="88" t="s">
        <v>85</v>
      </c>
      <c r="IP3" s="88" t="s">
        <v>85</v>
      </c>
      <c r="IQ3" s="88" t="s">
        <v>133</v>
      </c>
      <c r="IR3" s="88" t="s">
        <v>133</v>
      </c>
      <c r="IS3" s="88" t="s">
        <v>133</v>
      </c>
      <c r="IT3" s="88" t="s">
        <v>133</v>
      </c>
      <c r="IU3" s="88" t="s">
        <v>128</v>
      </c>
      <c r="IV3" s="88" t="s">
        <v>85</v>
      </c>
      <c r="IW3" s="89" t="s">
        <v>128</v>
      </c>
      <c r="IX3" s="89" t="s">
        <v>85</v>
      </c>
      <c r="IY3" s="89">
        <v>-83.84</v>
      </c>
      <c r="IZ3" s="89">
        <v>-20.91</v>
      </c>
      <c r="JA3" s="89">
        <v>118</v>
      </c>
      <c r="JB3" s="89">
        <v>105</v>
      </c>
      <c r="JC3" s="89">
        <v>20</v>
      </c>
      <c r="JD3" s="89">
        <v>24</v>
      </c>
      <c r="JE3" s="89">
        <v>3</v>
      </c>
      <c r="JF3" s="89">
        <v>16</v>
      </c>
      <c r="JG3" s="89">
        <v>4</v>
      </c>
      <c r="JH3" s="89">
        <v>9</v>
      </c>
      <c r="JI3" s="89">
        <v>11</v>
      </c>
      <c r="JJ3" s="89">
        <v>8</v>
      </c>
      <c r="JK3" s="89">
        <v>9</v>
      </c>
      <c r="JL3" s="89">
        <v>13</v>
      </c>
      <c r="JM3" s="89">
        <v>23</v>
      </c>
      <c r="JN3" s="89">
        <v>10</v>
      </c>
      <c r="JO3" s="89">
        <v>12</v>
      </c>
      <c r="JP3" s="89">
        <v>49</v>
      </c>
      <c r="JQ3" s="89">
        <v>38</v>
      </c>
      <c r="JR3" s="89">
        <v>12</v>
      </c>
      <c r="JS3" s="89">
        <v>261</v>
      </c>
      <c r="JT3" s="89">
        <v>50</v>
      </c>
      <c r="JU3" s="89">
        <v>92</v>
      </c>
      <c r="JV3" s="89">
        <v>34</v>
      </c>
      <c r="JW3" s="89">
        <v>38</v>
      </c>
      <c r="JX3" s="89">
        <v>47</v>
      </c>
      <c r="JY3" s="89">
        <v>22</v>
      </c>
      <c r="JZ3" s="89">
        <v>7</v>
      </c>
      <c r="KA3" s="89">
        <v>7</v>
      </c>
      <c r="KB3" s="89">
        <v>6</v>
      </c>
      <c r="KC3" s="89">
        <v>5</v>
      </c>
      <c r="KD3" s="89">
        <v>70</v>
      </c>
      <c r="KE3" s="89">
        <v>33</v>
      </c>
      <c r="KF3" s="89">
        <v>32</v>
      </c>
      <c r="KG3" s="89">
        <v>1</v>
      </c>
      <c r="KH3" s="89">
        <v>0</v>
      </c>
      <c r="KI3" s="89">
        <v>3</v>
      </c>
      <c r="KJ3" s="89">
        <v>12</v>
      </c>
      <c r="KK3" s="89">
        <v>4</v>
      </c>
      <c r="KL3" s="89">
        <v>8</v>
      </c>
      <c r="KM3" s="89">
        <v>11</v>
      </c>
      <c r="KN3" s="89">
        <v>9</v>
      </c>
      <c r="KO3" s="89">
        <v>2</v>
      </c>
      <c r="KP3" s="89">
        <v>38</v>
      </c>
      <c r="KQ3" s="89">
        <v>18</v>
      </c>
      <c r="KR3" s="89">
        <v>17</v>
      </c>
      <c r="KS3" s="89">
        <v>3</v>
      </c>
      <c r="KT3" s="89">
        <v>142</v>
      </c>
      <c r="KU3" s="89">
        <v>59</v>
      </c>
      <c r="KV3" s="89">
        <v>76</v>
      </c>
      <c r="KW3" s="89">
        <v>5</v>
      </c>
      <c r="KX3" s="89">
        <v>33</v>
      </c>
      <c r="KY3" s="89">
        <v>21</v>
      </c>
      <c r="KZ3" s="89">
        <v>17</v>
      </c>
      <c r="LA3" s="89">
        <v>8</v>
      </c>
      <c r="LB3" s="89">
        <v>2</v>
      </c>
      <c r="LC3" s="89">
        <v>1</v>
      </c>
      <c r="LD3" s="89">
        <v>0</v>
      </c>
      <c r="LE3" s="89">
        <v>0</v>
      </c>
      <c r="LF3" s="89">
        <v>4</v>
      </c>
      <c r="LG3" s="89">
        <v>1</v>
      </c>
      <c r="LH3" s="89">
        <v>15</v>
      </c>
      <c r="LI3" s="89">
        <v>115</v>
      </c>
      <c r="LJ3" s="89">
        <v>13</v>
      </c>
      <c r="LK3" s="89">
        <v>3</v>
      </c>
      <c r="LL3" s="89">
        <v>22</v>
      </c>
      <c r="LM3" s="89">
        <v>22</v>
      </c>
      <c r="LN3" s="89">
        <v>11</v>
      </c>
      <c r="LO3" s="89">
        <v>45</v>
      </c>
      <c r="LP3" s="89">
        <v>11</v>
      </c>
      <c r="LQ3" s="89">
        <v>69</v>
      </c>
      <c r="LR3" s="89">
        <v>64</v>
      </c>
      <c r="LS3" s="89">
        <v>4</v>
      </c>
      <c r="LT3" s="89">
        <v>90</v>
      </c>
      <c r="LU3" s="89">
        <v>24</v>
      </c>
      <c r="LV3" s="89">
        <v>7</v>
      </c>
      <c r="LW3" s="89">
        <v>2</v>
      </c>
      <c r="LX3" s="89">
        <v>4</v>
      </c>
      <c r="LY3" s="89">
        <v>7</v>
      </c>
      <c r="LZ3" s="89">
        <v>42</v>
      </c>
      <c r="MA3" s="89">
        <v>1</v>
      </c>
      <c r="MB3" s="89">
        <v>10</v>
      </c>
      <c r="MC3" s="70">
        <v>122</v>
      </c>
      <c r="MD3" s="70">
        <v>109</v>
      </c>
      <c r="ME3" s="70">
        <v>0</v>
      </c>
      <c r="MF3" s="70">
        <v>0</v>
      </c>
      <c r="MG3" s="70">
        <v>0</v>
      </c>
      <c r="MH3" s="70">
        <v>0</v>
      </c>
      <c r="MI3" s="70">
        <v>0</v>
      </c>
      <c r="MJ3" s="70">
        <v>0</v>
      </c>
      <c r="MK3" s="70">
        <v>0</v>
      </c>
      <c r="ML3" s="70">
        <v>0</v>
      </c>
      <c r="MM3" s="70">
        <v>0</v>
      </c>
      <c r="MN3" s="70">
        <v>13</v>
      </c>
      <c r="MO3" s="70">
        <v>21</v>
      </c>
      <c r="MP3" s="70">
        <v>10</v>
      </c>
      <c r="MQ3" s="70">
        <v>10</v>
      </c>
      <c r="MR3" s="70">
        <v>48</v>
      </c>
      <c r="MS3" s="70">
        <v>37</v>
      </c>
      <c r="MT3" s="70">
        <v>12</v>
      </c>
      <c r="MU3" s="70">
        <v>266</v>
      </c>
      <c r="MV3" s="70">
        <v>19</v>
      </c>
      <c r="MW3" s="70">
        <v>126</v>
      </c>
      <c r="MX3" s="70">
        <v>44</v>
      </c>
      <c r="MY3" s="70">
        <v>25</v>
      </c>
      <c r="MZ3" s="70">
        <v>52</v>
      </c>
      <c r="NA3" s="70">
        <v>0</v>
      </c>
      <c r="NB3" s="70">
        <v>0</v>
      </c>
      <c r="NC3" s="70">
        <v>0</v>
      </c>
      <c r="ND3" s="70">
        <v>0</v>
      </c>
      <c r="NE3" s="70">
        <v>73</v>
      </c>
      <c r="NF3" s="70">
        <v>33</v>
      </c>
      <c r="NG3" s="70">
        <v>0</v>
      </c>
      <c r="NH3" s="70">
        <v>0</v>
      </c>
      <c r="NI3" s="70">
        <v>3</v>
      </c>
      <c r="NJ3" s="70">
        <v>11</v>
      </c>
      <c r="NK3" s="70">
        <v>4</v>
      </c>
      <c r="NL3" s="70">
        <v>11</v>
      </c>
      <c r="NM3" s="70">
        <v>11</v>
      </c>
      <c r="NN3" s="70">
        <v>0</v>
      </c>
      <c r="NO3" s="70">
        <v>0</v>
      </c>
      <c r="NP3" s="70">
        <v>37</v>
      </c>
      <c r="NQ3" s="70">
        <v>18</v>
      </c>
      <c r="NR3" s="70">
        <v>16</v>
      </c>
      <c r="NS3" s="70">
        <v>3</v>
      </c>
      <c r="NT3" s="70">
        <v>159</v>
      </c>
      <c r="NU3" s="70">
        <v>63</v>
      </c>
      <c r="NV3" s="70">
        <v>91</v>
      </c>
      <c r="NW3" s="70">
        <v>0</v>
      </c>
      <c r="NX3" s="70">
        <v>0</v>
      </c>
      <c r="NY3" s="70">
        <v>0</v>
      </c>
      <c r="NZ3" s="70">
        <v>0</v>
      </c>
      <c r="OA3" s="70">
        <v>4</v>
      </c>
      <c r="OB3" s="70">
        <v>0</v>
      </c>
      <c r="OC3" s="70">
        <v>0</v>
      </c>
      <c r="OD3" s="70">
        <v>0</v>
      </c>
      <c r="OE3" s="70">
        <v>0</v>
      </c>
      <c r="OF3" s="70">
        <v>0</v>
      </c>
      <c r="OG3" s="70">
        <v>13</v>
      </c>
      <c r="OH3" s="70">
        <v>97</v>
      </c>
      <c r="OI3" s="70">
        <v>10</v>
      </c>
      <c r="OJ3" s="70">
        <v>3</v>
      </c>
      <c r="OK3" s="70">
        <v>24</v>
      </c>
      <c r="OL3" s="70">
        <v>19</v>
      </c>
      <c r="OM3" s="70">
        <v>10</v>
      </c>
      <c r="ON3" s="70">
        <v>32</v>
      </c>
      <c r="OO3" s="70">
        <v>6</v>
      </c>
      <c r="OP3" s="70">
        <v>64</v>
      </c>
      <c r="OQ3" s="70">
        <v>60</v>
      </c>
      <c r="OR3" s="70">
        <v>4</v>
      </c>
      <c r="OS3" s="70">
        <v>93</v>
      </c>
      <c r="OT3" s="70">
        <v>21</v>
      </c>
      <c r="OU3" s="70">
        <v>7</v>
      </c>
      <c r="OV3" s="70">
        <v>0</v>
      </c>
      <c r="OW3" s="70">
        <v>0</v>
      </c>
      <c r="OX3" s="70">
        <v>8</v>
      </c>
      <c r="OY3" s="70">
        <v>46</v>
      </c>
      <c r="OZ3" s="70">
        <v>1</v>
      </c>
      <c r="PA3" s="70">
        <v>10</v>
      </c>
      <c r="PB3" s="70">
        <v>114</v>
      </c>
      <c r="PC3" s="70">
        <v>101</v>
      </c>
      <c r="PD3" s="70">
        <v>0</v>
      </c>
      <c r="PE3" s="70">
        <v>0</v>
      </c>
      <c r="PF3" s="70">
        <v>0</v>
      </c>
      <c r="PG3" s="70">
        <v>0</v>
      </c>
      <c r="PH3" s="70">
        <v>0</v>
      </c>
      <c r="PI3" s="70">
        <v>0</v>
      </c>
      <c r="PJ3" s="70">
        <v>0</v>
      </c>
      <c r="PK3" s="70">
        <v>0</v>
      </c>
      <c r="PL3" s="70">
        <v>0</v>
      </c>
      <c r="PM3" s="70">
        <v>13</v>
      </c>
      <c r="PN3" s="70">
        <v>23</v>
      </c>
      <c r="PO3" s="70">
        <v>11</v>
      </c>
      <c r="PP3" s="70">
        <v>12</v>
      </c>
      <c r="PQ3" s="70">
        <v>47</v>
      </c>
      <c r="PR3" s="70">
        <v>36</v>
      </c>
      <c r="PS3" s="70">
        <v>10</v>
      </c>
      <c r="PT3" s="70">
        <v>254</v>
      </c>
      <c r="PU3" s="70">
        <v>47</v>
      </c>
      <c r="PV3" s="70">
        <v>96</v>
      </c>
      <c r="PW3" s="70">
        <v>30</v>
      </c>
      <c r="PX3" s="70">
        <v>36</v>
      </c>
      <c r="PY3" s="70">
        <v>45</v>
      </c>
      <c r="PZ3" s="70">
        <v>0</v>
      </c>
      <c r="QA3" s="70">
        <v>0</v>
      </c>
      <c r="QB3" s="70">
        <v>0</v>
      </c>
      <c r="QC3" s="70">
        <v>0</v>
      </c>
      <c r="QD3" s="70">
        <v>73</v>
      </c>
      <c r="QE3" s="70">
        <v>33</v>
      </c>
      <c r="QF3" s="70">
        <v>0</v>
      </c>
      <c r="QG3" s="70">
        <v>0</v>
      </c>
      <c r="QH3" s="70">
        <v>3</v>
      </c>
      <c r="QI3" s="70">
        <v>15</v>
      </c>
      <c r="QJ3" s="70">
        <v>4</v>
      </c>
      <c r="QK3" s="70">
        <v>8</v>
      </c>
      <c r="QL3" s="70">
        <v>10</v>
      </c>
      <c r="QM3" s="70">
        <v>0</v>
      </c>
      <c r="QN3" s="70">
        <v>0</v>
      </c>
      <c r="QO3" s="70">
        <v>40</v>
      </c>
      <c r="QP3" s="70">
        <v>18</v>
      </c>
      <c r="QQ3" s="70">
        <v>18</v>
      </c>
      <c r="QR3" s="70">
        <v>4</v>
      </c>
      <c r="QS3" s="70">
        <v>149</v>
      </c>
      <c r="QT3" s="70">
        <v>67</v>
      </c>
      <c r="QU3" s="70">
        <v>76</v>
      </c>
      <c r="QV3" s="70">
        <v>0</v>
      </c>
      <c r="QW3" s="70">
        <v>0</v>
      </c>
      <c r="QX3" s="70">
        <v>0</v>
      </c>
      <c r="QY3" s="70">
        <v>0</v>
      </c>
      <c r="QZ3" s="70">
        <v>7</v>
      </c>
      <c r="RA3" s="70">
        <v>0</v>
      </c>
      <c r="RB3" s="70">
        <v>0</v>
      </c>
      <c r="RC3" s="70">
        <v>0</v>
      </c>
      <c r="RD3" s="70">
        <v>0</v>
      </c>
      <c r="RE3" s="70">
        <v>0</v>
      </c>
      <c r="RF3" s="70">
        <v>15</v>
      </c>
      <c r="RG3" s="70">
        <v>117</v>
      </c>
      <c r="RH3" s="70">
        <v>13</v>
      </c>
      <c r="RI3" s="70">
        <v>2</v>
      </c>
      <c r="RJ3" s="70">
        <v>21</v>
      </c>
      <c r="RK3" s="70">
        <v>21</v>
      </c>
      <c r="RL3" s="70">
        <v>10</v>
      </c>
      <c r="RM3" s="70">
        <v>49</v>
      </c>
      <c r="RN3" s="70">
        <v>9</v>
      </c>
      <c r="RO3" s="70">
        <v>66</v>
      </c>
      <c r="RP3" s="70">
        <v>62</v>
      </c>
      <c r="RQ3" s="70">
        <v>4</v>
      </c>
      <c r="RR3" s="70">
        <v>91</v>
      </c>
      <c r="RS3" s="70">
        <v>24</v>
      </c>
      <c r="RT3" s="70">
        <v>6</v>
      </c>
      <c r="RU3" s="70">
        <v>0</v>
      </c>
      <c r="RV3" s="70">
        <v>0</v>
      </c>
      <c r="RW3" s="70">
        <v>7</v>
      </c>
      <c r="RX3" s="70">
        <v>46</v>
      </c>
      <c r="RY3" s="70">
        <v>1</v>
      </c>
      <c r="RZ3" s="70">
        <v>9</v>
      </c>
      <c r="SA3" s="70">
        <v>116</v>
      </c>
      <c r="SB3" s="70">
        <v>102</v>
      </c>
      <c r="SC3" s="70">
        <v>0</v>
      </c>
      <c r="SD3" s="70">
        <v>0</v>
      </c>
      <c r="SE3" s="70">
        <v>0</v>
      </c>
      <c r="SF3" s="70">
        <v>0</v>
      </c>
      <c r="SG3" s="70">
        <v>0</v>
      </c>
      <c r="SH3" s="70">
        <v>0</v>
      </c>
      <c r="SI3" s="70">
        <v>0</v>
      </c>
      <c r="SJ3" s="70">
        <v>0</v>
      </c>
      <c r="SK3" s="70">
        <v>0</v>
      </c>
      <c r="SL3" s="70">
        <v>14</v>
      </c>
      <c r="SM3" s="70">
        <v>25</v>
      </c>
      <c r="SN3" s="70">
        <v>10</v>
      </c>
      <c r="SO3" s="70">
        <v>15</v>
      </c>
      <c r="SP3" s="70">
        <v>52</v>
      </c>
      <c r="SQ3" s="70">
        <v>40</v>
      </c>
      <c r="SR3" s="70">
        <v>13</v>
      </c>
      <c r="SS3" s="70">
        <v>260</v>
      </c>
      <c r="ST3" s="70">
        <v>98</v>
      </c>
      <c r="SU3" s="70">
        <v>38</v>
      </c>
      <c r="SV3" s="70">
        <v>25</v>
      </c>
      <c r="SW3" s="70">
        <v>59</v>
      </c>
      <c r="SX3" s="70">
        <v>40</v>
      </c>
      <c r="SY3" s="70">
        <v>0</v>
      </c>
      <c r="SZ3" s="70">
        <v>0</v>
      </c>
      <c r="TA3" s="70">
        <v>0</v>
      </c>
      <c r="TB3" s="70">
        <v>0</v>
      </c>
      <c r="TC3" s="70">
        <v>63</v>
      </c>
      <c r="TD3" s="70">
        <v>32</v>
      </c>
      <c r="TE3" s="70">
        <v>0</v>
      </c>
      <c r="TF3" s="70">
        <v>0</v>
      </c>
      <c r="TG3" s="70">
        <v>3</v>
      </c>
      <c r="TH3" s="70">
        <v>10</v>
      </c>
      <c r="TI3" s="70">
        <v>5</v>
      </c>
      <c r="TJ3" s="70">
        <v>3</v>
      </c>
      <c r="TK3" s="70">
        <v>10</v>
      </c>
      <c r="TL3" s="70">
        <v>0</v>
      </c>
      <c r="TM3" s="70">
        <v>0</v>
      </c>
      <c r="TN3" s="70">
        <v>38</v>
      </c>
      <c r="TO3" s="70">
        <v>18</v>
      </c>
      <c r="TP3" s="70">
        <v>18</v>
      </c>
      <c r="TQ3" s="70">
        <v>3</v>
      </c>
      <c r="TR3" s="70">
        <v>111</v>
      </c>
      <c r="TS3" s="70">
        <v>44</v>
      </c>
      <c r="TT3" s="70">
        <v>53</v>
      </c>
      <c r="TU3" s="70">
        <v>0</v>
      </c>
      <c r="TV3" s="70">
        <v>0</v>
      </c>
      <c r="TW3" s="70">
        <v>0</v>
      </c>
      <c r="TX3" s="70">
        <v>0</v>
      </c>
      <c r="TY3" s="70">
        <v>14</v>
      </c>
      <c r="TZ3" s="70">
        <v>0</v>
      </c>
      <c r="UA3" s="70">
        <v>0</v>
      </c>
      <c r="UB3" s="70">
        <v>0</v>
      </c>
      <c r="UC3" s="70">
        <v>0</v>
      </c>
      <c r="UD3" s="70">
        <v>0</v>
      </c>
      <c r="UE3" s="70">
        <v>17</v>
      </c>
      <c r="UF3" s="70">
        <v>138</v>
      </c>
      <c r="UG3" s="70">
        <v>16</v>
      </c>
      <c r="UH3" s="70">
        <v>2</v>
      </c>
      <c r="UI3" s="70">
        <v>19</v>
      </c>
      <c r="UJ3" s="70">
        <v>28</v>
      </c>
      <c r="UK3" s="70">
        <v>11</v>
      </c>
      <c r="UL3" s="70">
        <v>60</v>
      </c>
      <c r="UM3" s="70">
        <v>13</v>
      </c>
      <c r="UN3" s="70">
        <v>79</v>
      </c>
      <c r="UO3" s="70">
        <v>74</v>
      </c>
      <c r="UP3" s="70">
        <v>5</v>
      </c>
      <c r="UQ3" s="70">
        <v>83</v>
      </c>
      <c r="UR3" s="70">
        <v>27</v>
      </c>
      <c r="US3" s="70">
        <v>7</v>
      </c>
      <c r="UT3" s="70">
        <v>0</v>
      </c>
      <c r="UU3" s="70">
        <v>0</v>
      </c>
      <c r="UV3" s="70">
        <v>5</v>
      </c>
      <c r="UW3" s="70">
        <v>33</v>
      </c>
      <c r="UX3" s="70">
        <v>1</v>
      </c>
      <c r="UY3" s="70">
        <v>9</v>
      </c>
      <c r="UZ3" s="70">
        <v>35931</v>
      </c>
      <c r="VA3" s="70">
        <v>34491</v>
      </c>
      <c r="VB3" s="70">
        <v>30803</v>
      </c>
      <c r="VC3" s="70">
        <v>35583</v>
      </c>
      <c r="VD3" s="70">
        <v>36741</v>
      </c>
      <c r="VE3" s="70">
        <v>2.23</v>
      </c>
      <c r="VF3" s="70">
        <v>1.95</v>
      </c>
      <c r="VG3" s="70">
        <v>2.2000000000000002</v>
      </c>
      <c r="VH3" s="70">
        <v>2.46</v>
      </c>
      <c r="VI3" s="70">
        <v>-0.1</v>
      </c>
      <c r="VJ3" s="70">
        <v>-0.2</v>
      </c>
      <c r="VK3" s="70">
        <v>-0.2</v>
      </c>
      <c r="VL3" s="70">
        <v>1</v>
      </c>
      <c r="VM3" s="70">
        <v>1.4</v>
      </c>
      <c r="VN3" s="70">
        <v>1.6</v>
      </c>
      <c r="VO3" s="70">
        <v>100.97</v>
      </c>
      <c r="VP3" s="70">
        <v>103.22</v>
      </c>
      <c r="VQ3" s="70">
        <v>105.41</v>
      </c>
      <c r="VR3" s="70">
        <v>106.98</v>
      </c>
      <c r="VS3" s="70">
        <v>100.64</v>
      </c>
      <c r="VT3" s="70">
        <v>101.22</v>
      </c>
      <c r="VU3" s="70">
        <v>101.3</v>
      </c>
      <c r="VV3" s="70">
        <v>103.21</v>
      </c>
      <c r="VW3" s="70">
        <v>98.3</v>
      </c>
      <c r="VX3" s="70">
        <v>101.35</v>
      </c>
      <c r="VY3" s="70">
        <v>102.71</v>
      </c>
      <c r="VZ3" s="70">
        <v>99.39</v>
      </c>
      <c r="WA3" s="70">
        <v>100.38</v>
      </c>
      <c r="WB3" s="70">
        <v>99.71</v>
      </c>
      <c r="WC3" s="70">
        <v>101.19</v>
      </c>
      <c r="WD3" s="70">
        <v>101.5</v>
      </c>
      <c r="WE3" s="70">
        <v>101.64</v>
      </c>
      <c r="WF3" s="70">
        <v>101.41</v>
      </c>
      <c r="WG3" s="70">
        <v>100.7</v>
      </c>
      <c r="WH3" s="70">
        <v>100.9</v>
      </c>
      <c r="WI3" s="70">
        <v>99.94</v>
      </c>
      <c r="WJ3" s="70">
        <v>100.95</v>
      </c>
      <c r="WK3" s="70">
        <v>103.09</v>
      </c>
      <c r="WL3" s="70">
        <v>103.09</v>
      </c>
      <c r="WM3" s="70">
        <v>101.33</v>
      </c>
      <c r="WN3" s="70">
        <v>101.77</v>
      </c>
      <c r="WO3" s="70">
        <v>98.24</v>
      </c>
      <c r="WP3" s="70">
        <v>101.12</v>
      </c>
      <c r="WQ3" s="70">
        <v>98.14</v>
      </c>
      <c r="WR3" s="70">
        <v>86.05</v>
      </c>
      <c r="WS3" s="70">
        <v>99.68</v>
      </c>
      <c r="WT3" s="70">
        <v>99.87</v>
      </c>
      <c r="WU3" s="70">
        <v>101.36</v>
      </c>
      <c r="WV3" s="70">
        <v>102.66</v>
      </c>
      <c r="WW3" s="70">
        <v>102.53</v>
      </c>
      <c r="WX3" s="70">
        <v>105.88</v>
      </c>
      <c r="WY3" s="70">
        <v>0</v>
      </c>
      <c r="WZ3" s="70">
        <v>100.12</v>
      </c>
      <c r="XA3" s="70">
        <v>100.31</v>
      </c>
      <c r="XB3" s="70">
        <v>103.54</v>
      </c>
      <c r="XC3" s="70">
        <v>101.78</v>
      </c>
      <c r="XD3" s="70">
        <v>96.66</v>
      </c>
      <c r="XE3" s="70">
        <v>100.66</v>
      </c>
      <c r="XF3" s="70">
        <v>101.94</v>
      </c>
      <c r="XG3" s="70">
        <v>102.36</v>
      </c>
      <c r="XH3" s="70">
        <v>102.77</v>
      </c>
      <c r="XI3" s="70">
        <v>97.95</v>
      </c>
      <c r="XJ3" s="70">
        <v>99.33</v>
      </c>
      <c r="XK3" s="70">
        <v>99.13</v>
      </c>
      <c r="XL3" s="70">
        <v>92.24</v>
      </c>
      <c r="XM3" s="70">
        <v>103.43</v>
      </c>
      <c r="XN3" s="70">
        <v>102.25</v>
      </c>
      <c r="XO3" s="70">
        <v>98.53</v>
      </c>
      <c r="XP3" s="70">
        <v>101.16</v>
      </c>
      <c r="XQ3" s="70">
        <v>100.93</v>
      </c>
      <c r="XR3" s="70">
        <v>94.85</v>
      </c>
      <c r="XS3" s="70">
        <v>0</v>
      </c>
      <c r="XT3" s="70">
        <v>100.86</v>
      </c>
      <c r="XU3" s="70">
        <v>100</v>
      </c>
      <c r="XV3" s="70">
        <v>97.85</v>
      </c>
      <c r="XW3" s="70">
        <v>101.31</v>
      </c>
      <c r="XX3" s="70">
        <v>98.12</v>
      </c>
      <c r="XY3" s="70">
        <v>97.03</v>
      </c>
      <c r="XZ3" s="70">
        <v>100.09</v>
      </c>
      <c r="YA3" s="70">
        <v>102.81</v>
      </c>
      <c r="YB3" s="70">
        <v>102.09</v>
      </c>
      <c r="YC3" s="70">
        <v>103.09</v>
      </c>
      <c r="YD3" s="70">
        <v>101.32</v>
      </c>
      <c r="YE3" s="70">
        <v>103.16</v>
      </c>
      <c r="YF3" s="70">
        <v>104.08</v>
      </c>
      <c r="YG3" s="70">
        <v>99.58</v>
      </c>
      <c r="YH3" s="70">
        <v>105.04</v>
      </c>
      <c r="YI3" s="70">
        <v>101.27</v>
      </c>
      <c r="YJ3" s="70">
        <v>103.02</v>
      </c>
      <c r="YK3" s="70">
        <v>101.8</v>
      </c>
      <c r="YL3" s="70">
        <v>100.74</v>
      </c>
      <c r="YM3" s="70">
        <v>106.8</v>
      </c>
      <c r="YN3" s="70">
        <v>102.96</v>
      </c>
      <c r="YO3" s="70">
        <v>102.82</v>
      </c>
      <c r="YP3" s="70">
        <v>102.92</v>
      </c>
      <c r="YQ3" s="70">
        <v>113.51</v>
      </c>
      <c r="YR3" s="70">
        <v>101.72</v>
      </c>
      <c r="YS3" s="70">
        <v>112.95</v>
      </c>
      <c r="YT3" s="70">
        <v>102.38</v>
      </c>
      <c r="YU3" s="70">
        <v>100.55</v>
      </c>
      <c r="YV3" s="70">
        <v>101.62</v>
      </c>
      <c r="YW3" s="70">
        <v>100.91</v>
      </c>
      <c r="YX3" s="70">
        <v>103.78</v>
      </c>
      <c r="YY3" s="70">
        <v>104.75</v>
      </c>
      <c r="YZ3" s="70">
        <v>105.25</v>
      </c>
      <c r="ZA3" s="70">
        <v>104.39</v>
      </c>
      <c r="ZB3" s="70">
        <v>102.31</v>
      </c>
      <c r="ZC3" s="70">
        <v>102.36</v>
      </c>
      <c r="ZD3" s="70">
        <v>102.23</v>
      </c>
      <c r="ZE3" s="70">
        <v>102.61</v>
      </c>
      <c r="ZF3" s="70">
        <v>107.36</v>
      </c>
      <c r="ZG3" s="70">
        <v>107.36</v>
      </c>
      <c r="ZH3" s="70">
        <v>103.15</v>
      </c>
      <c r="ZI3" s="70">
        <v>103.11</v>
      </c>
      <c r="ZJ3" s="70">
        <v>97.66</v>
      </c>
      <c r="ZK3" s="70">
        <v>95.58</v>
      </c>
      <c r="ZL3" s="70">
        <v>96.62</v>
      </c>
      <c r="ZM3" s="70">
        <v>96.57</v>
      </c>
      <c r="ZN3" s="70">
        <v>101.41</v>
      </c>
      <c r="ZO3" s="70">
        <v>101.98</v>
      </c>
      <c r="ZP3" s="70">
        <v>102.09</v>
      </c>
      <c r="ZQ3" s="70">
        <v>103.7</v>
      </c>
      <c r="ZR3" s="70">
        <v>103.49</v>
      </c>
      <c r="ZS3" s="70">
        <v>109.1</v>
      </c>
      <c r="ZT3" s="70">
        <v>0</v>
      </c>
      <c r="ZU3" s="70">
        <v>101.14</v>
      </c>
      <c r="ZV3" s="70">
        <v>100.87</v>
      </c>
      <c r="ZW3" s="70">
        <v>107.3</v>
      </c>
      <c r="ZX3" s="70">
        <v>100.39</v>
      </c>
      <c r="ZY3" s="70">
        <v>96.01</v>
      </c>
      <c r="ZZ3" s="70">
        <v>101.11</v>
      </c>
      <c r="AAA3" s="70">
        <v>103.14</v>
      </c>
      <c r="AAB3" s="70">
        <v>103.56</v>
      </c>
      <c r="AAC3" s="70">
        <v>105.06</v>
      </c>
      <c r="AAD3" s="70">
        <v>101.62</v>
      </c>
      <c r="AAE3" s="70">
        <v>99.7</v>
      </c>
      <c r="AAF3" s="70">
        <v>101</v>
      </c>
      <c r="AAG3" s="70">
        <v>98.66</v>
      </c>
      <c r="AAH3" s="70">
        <v>105.78</v>
      </c>
      <c r="AAI3" s="70">
        <v>105.71</v>
      </c>
      <c r="AAJ3" s="70">
        <v>103.96</v>
      </c>
      <c r="AAK3" s="70">
        <v>105.06</v>
      </c>
      <c r="AAL3" s="70">
        <v>102.28</v>
      </c>
      <c r="AAM3" s="70">
        <v>106.72</v>
      </c>
      <c r="AAN3" s="70">
        <v>0</v>
      </c>
      <c r="AAO3" s="70">
        <v>101.6</v>
      </c>
      <c r="AAP3" s="70">
        <v>100</v>
      </c>
      <c r="AAQ3" s="70">
        <v>98.02</v>
      </c>
      <c r="AAR3" s="70">
        <v>103.85</v>
      </c>
      <c r="AAS3" s="70">
        <v>100.96</v>
      </c>
      <c r="AAT3" s="70">
        <v>94.86</v>
      </c>
      <c r="AAU3" s="70">
        <v>101.6</v>
      </c>
      <c r="AAV3" s="70">
        <v>105.53</v>
      </c>
      <c r="AAW3" s="70">
        <v>105.46</v>
      </c>
      <c r="AAX3" s="70">
        <v>106.65</v>
      </c>
      <c r="AAY3" s="70">
        <v>103.27</v>
      </c>
      <c r="AAZ3" s="70">
        <v>106.2</v>
      </c>
      <c r="ABA3" s="70">
        <v>106.27</v>
      </c>
      <c r="ABB3" s="70">
        <v>100.66</v>
      </c>
      <c r="ABC3" s="70">
        <v>108.58</v>
      </c>
      <c r="ABD3" s="70">
        <v>102.44</v>
      </c>
      <c r="ABE3" s="70">
        <v>104.96</v>
      </c>
      <c r="ABF3" s="70">
        <v>103.46</v>
      </c>
      <c r="ABG3" s="70">
        <v>101.38</v>
      </c>
      <c r="ABH3" s="70">
        <v>108.74</v>
      </c>
      <c r="ABI3" s="70">
        <v>105.79</v>
      </c>
      <c r="ABJ3" s="70">
        <v>106.48</v>
      </c>
      <c r="ABK3" s="70">
        <v>106.6</v>
      </c>
      <c r="ABL3" s="70">
        <v>123.13</v>
      </c>
      <c r="ABM3" s="70">
        <v>105.09</v>
      </c>
      <c r="ABN3" s="70">
        <v>116.52</v>
      </c>
      <c r="ABO3" s="70">
        <v>97.37</v>
      </c>
      <c r="ABP3" s="70">
        <v>104.58</v>
      </c>
      <c r="ABQ3" s="70">
        <v>102.97</v>
      </c>
      <c r="ABR3" s="70">
        <v>102.8</v>
      </c>
      <c r="ABS3" s="70">
        <v>105.34</v>
      </c>
      <c r="ABT3" s="70">
        <v>109.9</v>
      </c>
      <c r="ABU3" s="70">
        <v>107.3</v>
      </c>
      <c r="ABV3" s="70">
        <v>111.78</v>
      </c>
      <c r="ABW3" s="70">
        <v>103.7</v>
      </c>
      <c r="ABX3" s="70">
        <v>103.53</v>
      </c>
      <c r="ABY3" s="70">
        <v>104.54</v>
      </c>
      <c r="ABZ3" s="70">
        <v>107.94</v>
      </c>
      <c r="ACA3" s="70">
        <v>114.66</v>
      </c>
      <c r="ACB3" s="70">
        <v>114.66</v>
      </c>
      <c r="ACC3" s="70">
        <v>107.92</v>
      </c>
      <c r="ACD3" s="70">
        <v>106.79</v>
      </c>
      <c r="ACE3" s="70">
        <v>102.53</v>
      </c>
      <c r="ACF3" s="70">
        <v>100.07</v>
      </c>
      <c r="ACG3" s="70">
        <v>92.15</v>
      </c>
      <c r="ACH3" s="70">
        <v>111.18</v>
      </c>
      <c r="ACI3" s="70">
        <v>113.66</v>
      </c>
      <c r="ACJ3" s="70">
        <v>106.05</v>
      </c>
      <c r="ACK3" s="70">
        <v>105.86</v>
      </c>
      <c r="ACL3" s="70">
        <v>108.41</v>
      </c>
      <c r="ACM3" s="70">
        <v>108.32</v>
      </c>
      <c r="ACN3" s="70">
        <v>110.83</v>
      </c>
      <c r="ACO3" s="70">
        <v>0</v>
      </c>
      <c r="ACP3" s="70">
        <v>99.8</v>
      </c>
      <c r="ACQ3" s="70">
        <v>106.68</v>
      </c>
      <c r="ACR3" s="70">
        <v>104.28</v>
      </c>
      <c r="ACS3" s="70">
        <v>98.01</v>
      </c>
      <c r="ACT3" s="70">
        <v>100.87</v>
      </c>
      <c r="ACU3" s="70">
        <v>108.93</v>
      </c>
      <c r="ACV3" s="70">
        <v>106.37</v>
      </c>
      <c r="ACW3" s="70">
        <v>106.07</v>
      </c>
      <c r="ACX3" s="70">
        <v>110.15</v>
      </c>
      <c r="ACY3" s="70">
        <v>104.86</v>
      </c>
      <c r="ACZ3" s="70">
        <v>100.34</v>
      </c>
      <c r="ADA3" s="70">
        <v>102.15</v>
      </c>
      <c r="ADB3" s="70">
        <v>105.86</v>
      </c>
      <c r="ADC3" s="70">
        <v>113.04</v>
      </c>
      <c r="ADD3" s="70">
        <v>109.27</v>
      </c>
      <c r="ADE3" s="70">
        <v>102.48</v>
      </c>
      <c r="ADF3" s="70">
        <v>106.14</v>
      </c>
      <c r="ADG3" s="70">
        <v>107.22</v>
      </c>
      <c r="ADH3" s="70">
        <v>95.45</v>
      </c>
      <c r="ADI3" s="70">
        <v>0</v>
      </c>
      <c r="ADJ3" s="70">
        <v>107.49</v>
      </c>
      <c r="ADK3" s="70">
        <v>100</v>
      </c>
      <c r="ADL3" s="70">
        <v>93.16</v>
      </c>
      <c r="ADM3" s="70">
        <v>106.5</v>
      </c>
      <c r="ADN3" s="70">
        <v>96.44</v>
      </c>
      <c r="ADO3" s="70">
        <v>101.7</v>
      </c>
      <c r="ADP3" s="70">
        <v>105.49</v>
      </c>
      <c r="ADQ3" s="70">
        <v>111.91</v>
      </c>
      <c r="ADR3" s="70">
        <v>111.68</v>
      </c>
      <c r="ADS3" s="70">
        <v>100.3</v>
      </c>
      <c r="ADT3" s="70">
        <v>109.01</v>
      </c>
      <c r="ADU3" s="70">
        <v>112.68</v>
      </c>
      <c r="ADV3" s="70">
        <v>112.2</v>
      </c>
      <c r="ADW3" s="70">
        <v>105.06</v>
      </c>
      <c r="ADX3" s="70">
        <v>113.17</v>
      </c>
      <c r="ADY3" s="70">
        <v>103.96</v>
      </c>
      <c r="ADZ3" s="70">
        <v>109.52</v>
      </c>
      <c r="AEA3" s="70">
        <v>106.76</v>
      </c>
      <c r="AEB3" s="70">
        <v>105.26</v>
      </c>
      <c r="AEC3" s="70">
        <v>114.09</v>
      </c>
      <c r="AED3" s="70">
        <v>104.48</v>
      </c>
      <c r="AEE3" s="70">
        <v>104.66</v>
      </c>
      <c r="AEF3" s="70">
        <v>104.46</v>
      </c>
      <c r="AEG3" s="70">
        <v>116.67</v>
      </c>
      <c r="AEH3" s="70">
        <v>104.16</v>
      </c>
      <c r="AEI3" s="70">
        <v>120.05</v>
      </c>
      <c r="AEJ3" s="70">
        <v>102.46</v>
      </c>
      <c r="AEK3" s="70">
        <v>100.66</v>
      </c>
      <c r="AEL3" s="70">
        <v>101.45</v>
      </c>
      <c r="AEM3" s="70">
        <v>101.86</v>
      </c>
      <c r="AEN3" s="70">
        <v>105.53</v>
      </c>
      <c r="AEO3" s="70">
        <v>108.81</v>
      </c>
      <c r="AEP3" s="70">
        <v>106.29</v>
      </c>
      <c r="AEQ3" s="70">
        <v>110.66</v>
      </c>
      <c r="AER3" s="70">
        <v>102.91</v>
      </c>
      <c r="AES3" s="70">
        <v>102.93</v>
      </c>
      <c r="AET3" s="70">
        <v>102.96</v>
      </c>
      <c r="AEU3" s="70">
        <v>105.13</v>
      </c>
      <c r="AEV3" s="70">
        <v>111.36</v>
      </c>
      <c r="AEW3" s="70">
        <v>111.36</v>
      </c>
      <c r="AEX3" s="70">
        <v>104.82</v>
      </c>
      <c r="AEY3" s="70">
        <v>104.23</v>
      </c>
      <c r="AEZ3" s="70">
        <v>100.2</v>
      </c>
      <c r="AFA3" s="70">
        <v>96.43</v>
      </c>
      <c r="AFB3" s="70">
        <v>91.54</v>
      </c>
      <c r="AFC3" s="70">
        <v>112.66</v>
      </c>
      <c r="AFD3" s="70">
        <v>108.86</v>
      </c>
      <c r="AFE3" s="70">
        <v>104.01</v>
      </c>
      <c r="AFF3" s="70">
        <v>104.45</v>
      </c>
      <c r="AFG3" s="70">
        <v>106.55</v>
      </c>
      <c r="AFH3" s="70">
        <v>106.46</v>
      </c>
      <c r="AFI3" s="70">
        <v>108.86</v>
      </c>
      <c r="AFJ3" s="70">
        <v>0</v>
      </c>
      <c r="AFK3" s="70">
        <v>100.79</v>
      </c>
      <c r="AFL3" s="70">
        <v>104.21</v>
      </c>
      <c r="AFM3" s="70">
        <v>108.85</v>
      </c>
      <c r="AFN3" s="70">
        <v>99.21</v>
      </c>
      <c r="AFO3" s="70">
        <v>98.87</v>
      </c>
      <c r="AFP3" s="70">
        <v>104.36</v>
      </c>
      <c r="AFQ3" s="70">
        <v>104.13</v>
      </c>
      <c r="AFR3" s="70">
        <v>106.61</v>
      </c>
      <c r="AFS3" s="70">
        <v>108.1</v>
      </c>
      <c r="AFT3" s="70">
        <v>104.6</v>
      </c>
      <c r="AFU3" s="70">
        <v>100.01</v>
      </c>
      <c r="AFV3" s="70">
        <v>102.22</v>
      </c>
      <c r="AFW3" s="70">
        <v>107.47</v>
      </c>
      <c r="AFX3" s="70">
        <v>108.94</v>
      </c>
      <c r="AFY3" s="70">
        <v>107.29</v>
      </c>
      <c r="AFZ3" s="70">
        <v>103.93</v>
      </c>
      <c r="AGA3" s="70">
        <v>105.95</v>
      </c>
      <c r="AGB3" s="70">
        <v>104.51</v>
      </c>
      <c r="AGC3" s="70">
        <v>101.73</v>
      </c>
      <c r="AGD3" s="70">
        <v>0</v>
      </c>
      <c r="AGE3" s="70">
        <v>105.62</v>
      </c>
      <c r="AGF3" s="70">
        <v>100</v>
      </c>
      <c r="AGG3" s="70">
        <v>95.74</v>
      </c>
      <c r="AGH3" s="70">
        <v>105.13</v>
      </c>
      <c r="AGI3" s="70">
        <v>100.31</v>
      </c>
      <c r="AGJ3" s="70">
        <v>99.13</v>
      </c>
      <c r="AGK3" s="70">
        <v>104.07</v>
      </c>
      <c r="AGL3" s="70">
        <v>108.31</v>
      </c>
      <c r="AGM3" s="70">
        <v>109.64</v>
      </c>
      <c r="AGN3" s="70">
        <v>99.6</v>
      </c>
      <c r="AGO3" s="70">
        <v>106.25</v>
      </c>
      <c r="AGP3" s="70">
        <v>109.45</v>
      </c>
      <c r="AGQ3" s="70">
        <v>109.74</v>
      </c>
      <c r="AGR3" s="70">
        <v>102.79</v>
      </c>
      <c r="AGS3" s="70">
        <v>110.36</v>
      </c>
      <c r="AGT3" s="70">
        <v>103.05</v>
      </c>
      <c r="AGU3" s="70">
        <v>107.55</v>
      </c>
      <c r="AGV3" s="70">
        <v>105.57</v>
      </c>
      <c r="AGW3" s="70">
        <v>103.11</v>
      </c>
      <c r="AGX3" s="70">
        <v>111.62</v>
      </c>
      <c r="AGY3" s="70">
        <v>11003.26</v>
      </c>
      <c r="AGZ3" s="70">
        <v>3747.85</v>
      </c>
      <c r="AHA3" s="70">
        <v>237.2</v>
      </c>
      <c r="AHB3" s="70">
        <v>9079.08</v>
      </c>
      <c r="AHC3" s="70">
        <v>42855.92</v>
      </c>
      <c r="AHD3" s="70">
        <v>19047.12</v>
      </c>
      <c r="AHE3" s="70">
        <v>10250.35</v>
      </c>
      <c r="AHF3" s="70">
        <v>10742.15</v>
      </c>
      <c r="AHG3" s="70">
        <v>2373.54</v>
      </c>
      <c r="AHH3" s="70">
        <v>16139.83</v>
      </c>
      <c r="AHI3" s="70">
        <v>30646.400000000001</v>
      </c>
      <c r="AHJ3" s="70">
        <v>11904.16</v>
      </c>
      <c r="AHK3" s="70">
        <v>12064.51</v>
      </c>
      <c r="AHL3" s="70">
        <v>9219.01</v>
      </c>
      <c r="AHM3" s="70">
        <v>26314.53</v>
      </c>
      <c r="AHN3" s="70">
        <v>20815.310000000001</v>
      </c>
      <c r="AHO3" s="70">
        <v>18436.48</v>
      </c>
      <c r="AHP3" s="70">
        <v>18259.78</v>
      </c>
      <c r="AHQ3" s="70">
        <v>39153.440000000002</v>
      </c>
      <c r="AHR3" s="70">
        <v>30041.03</v>
      </c>
      <c r="AHS3" s="70">
        <v>6425.93</v>
      </c>
      <c r="AHT3" s="70">
        <v>18165.98</v>
      </c>
      <c r="AHU3" s="70">
        <v>9361.6200000000008</v>
      </c>
      <c r="AHV3" s="70">
        <v>31222.92</v>
      </c>
      <c r="AHW3" s="70">
        <v>1034.97</v>
      </c>
      <c r="AHX3" s="70">
        <v>9046.7800000000007</v>
      </c>
      <c r="AHY3" s="70">
        <v>53247.79</v>
      </c>
      <c r="AHZ3" s="70">
        <v>6367.44</v>
      </c>
      <c r="AIA3" s="70">
        <v>4476.6400000000003</v>
      </c>
      <c r="AIB3" s="70">
        <v>0</v>
      </c>
      <c r="AIC3" s="70">
        <v>18942.509999999998</v>
      </c>
      <c r="AID3" s="70">
        <v>1291.3699999999999</v>
      </c>
      <c r="AIE3" s="70">
        <v>4086.45</v>
      </c>
      <c r="AIF3" s="70">
        <v>11645.03</v>
      </c>
      <c r="AIG3" s="70">
        <v>2913.13</v>
      </c>
      <c r="AIH3" s="70">
        <v>29781.21</v>
      </c>
      <c r="AII3" s="70">
        <v>6699.42</v>
      </c>
      <c r="AIJ3" s="70">
        <v>3830.23</v>
      </c>
      <c r="AIK3" s="70">
        <v>6823.08</v>
      </c>
      <c r="AIL3" s="70">
        <v>18531.95</v>
      </c>
      <c r="AIM3" s="70">
        <v>16964.099999999999</v>
      </c>
      <c r="AIN3" s="70">
        <v>8192.18</v>
      </c>
      <c r="AIO3" s="70">
        <v>3519.94</v>
      </c>
      <c r="AIP3" s="70">
        <v>29186.92</v>
      </c>
      <c r="AIQ3" s="70">
        <v>22001.97</v>
      </c>
      <c r="AIR3" s="70">
        <v>20919.310000000001</v>
      </c>
      <c r="AIS3" s="70">
        <v>10841.56</v>
      </c>
      <c r="AIT3" s="70">
        <v>12002.83</v>
      </c>
      <c r="AIU3" s="70">
        <v>8310.5300000000007</v>
      </c>
      <c r="AIV3" s="70">
        <v>2419.16</v>
      </c>
      <c r="AIW3" s="70">
        <v>9463.23</v>
      </c>
      <c r="AIX3" s="70">
        <v>5507.04</v>
      </c>
      <c r="AIY3" s="70">
        <v>2393.77</v>
      </c>
      <c r="AIZ3" s="70">
        <v>9063.6</v>
      </c>
      <c r="AJA3" s="70">
        <v>22396.39</v>
      </c>
      <c r="AJB3" s="70">
        <v>18182.490000000002</v>
      </c>
      <c r="AJC3" s="70">
        <v>23367.64</v>
      </c>
      <c r="AJD3" s="70">
        <v>8295.7199999999993</v>
      </c>
      <c r="AJE3" s="70">
        <v>5028.7</v>
      </c>
      <c r="AJF3" s="70">
        <v>2432.9699999999998</v>
      </c>
      <c r="AJG3" s="70">
        <v>3560.64</v>
      </c>
      <c r="AJH3" s="70">
        <v>1224.2</v>
      </c>
      <c r="AJI3" s="70">
        <v>3836.07</v>
      </c>
      <c r="AJJ3" s="70">
        <v>175.83</v>
      </c>
      <c r="AJK3" s="70">
        <v>8766.18</v>
      </c>
      <c r="AJL3" s="70">
        <v>3156.18</v>
      </c>
      <c r="AJM3" s="70">
        <v>159.83000000000001</v>
      </c>
      <c r="AJN3" s="70">
        <v>8300.91</v>
      </c>
      <c r="AJO3" s="70">
        <v>29073.65</v>
      </c>
      <c r="AJP3" s="70">
        <v>11106.38</v>
      </c>
      <c r="AJQ3" s="70">
        <v>8952.4599999999991</v>
      </c>
      <c r="AJR3" s="70">
        <v>8577.6200000000008</v>
      </c>
      <c r="AJS3" s="70">
        <v>2324.36</v>
      </c>
      <c r="AJT3" s="70">
        <v>7558.61</v>
      </c>
      <c r="AJU3" s="70">
        <v>26349.75</v>
      </c>
      <c r="AJV3" s="70">
        <v>7952.25</v>
      </c>
      <c r="AJW3" s="70">
        <v>10181.120000000001</v>
      </c>
      <c r="AJX3" s="70">
        <v>7623.67</v>
      </c>
      <c r="AJY3" s="70">
        <v>24815.27</v>
      </c>
      <c r="AJZ3" s="70">
        <v>18292.400000000001</v>
      </c>
      <c r="AKA3" s="70">
        <v>14496.46</v>
      </c>
      <c r="AKB3" s="70">
        <v>15592.11</v>
      </c>
      <c r="AKC3" s="70">
        <v>34647.410000000003</v>
      </c>
      <c r="AKD3" s="70">
        <v>25906.04</v>
      </c>
      <c r="AKE3" s="70">
        <v>5773.01</v>
      </c>
      <c r="AKF3" s="70">
        <v>11465.2</v>
      </c>
      <c r="AKG3" s="70">
        <v>9280.2900000000009</v>
      </c>
      <c r="AKH3" s="70">
        <v>29095.47</v>
      </c>
      <c r="AKI3" s="70">
        <v>961.31</v>
      </c>
      <c r="AKJ3" s="70">
        <v>8394.9599999999991</v>
      </c>
      <c r="AKK3" s="70">
        <v>51345.01</v>
      </c>
      <c r="AKL3" s="70">
        <v>8406.0499999999993</v>
      </c>
      <c r="AKM3" s="70">
        <v>34623.730000000003</v>
      </c>
      <c r="AKN3" s="70">
        <v>21747.55</v>
      </c>
      <c r="AKO3" s="70">
        <v>21158.71</v>
      </c>
      <c r="AKP3" s="70">
        <v>1363.11</v>
      </c>
      <c r="AKQ3" s="70">
        <v>3974.47</v>
      </c>
      <c r="AKR3" s="70">
        <v>12430.65</v>
      </c>
      <c r="AKS3" s="70">
        <v>2894.09</v>
      </c>
      <c r="AKT3" s="70">
        <v>27209.35</v>
      </c>
      <c r="AKU3" s="70">
        <v>4847.29</v>
      </c>
      <c r="AKV3" s="70">
        <v>3584.74</v>
      </c>
      <c r="AKW3" s="70">
        <v>6285.42</v>
      </c>
      <c r="AKX3" s="70">
        <v>18120.330000000002</v>
      </c>
      <c r="AKY3" s="70">
        <v>16933.84</v>
      </c>
      <c r="AKZ3" s="70">
        <v>7028.07</v>
      </c>
      <c r="ALA3" s="70">
        <v>3519.32</v>
      </c>
      <c r="ALB3" s="70">
        <v>26899.61</v>
      </c>
      <c r="ALC3" s="70">
        <v>21916.5</v>
      </c>
      <c r="ALD3" s="70">
        <v>20294.96</v>
      </c>
      <c r="ALE3" s="70">
        <v>10566.24</v>
      </c>
      <c r="ALF3" s="70">
        <v>11994.9</v>
      </c>
      <c r="ALG3" s="70">
        <v>8073.89</v>
      </c>
      <c r="ALH3" s="70">
        <v>2294.88</v>
      </c>
      <c r="ALI3" s="70">
        <v>9050.92</v>
      </c>
      <c r="ALJ3" s="70">
        <v>5437.23</v>
      </c>
      <c r="ALK3" s="70">
        <v>2353.25</v>
      </c>
      <c r="ALL3" s="70">
        <v>8676.5400000000009</v>
      </c>
      <c r="ALM3" s="70">
        <v>22396.39</v>
      </c>
      <c r="ALN3" s="70">
        <v>18045.87</v>
      </c>
      <c r="ALO3" s="70">
        <v>23261.919999999998</v>
      </c>
      <c r="ALP3" s="70">
        <v>8024.74</v>
      </c>
      <c r="ALQ3" s="70">
        <v>4251.2299999999996</v>
      </c>
      <c r="ALR3" s="70">
        <v>2165.0700000000002</v>
      </c>
      <c r="ALS3" s="70">
        <v>3560.64</v>
      </c>
      <c r="ALT3" s="70">
        <v>1148.6400000000001</v>
      </c>
      <c r="ALU3" s="70">
        <v>3416.79</v>
      </c>
      <c r="ALV3" s="70">
        <v>175.83</v>
      </c>
      <c r="ALW3" s="70">
        <v>1228</v>
      </c>
      <c r="ALX3" s="70">
        <v>1199</v>
      </c>
      <c r="ALY3" s="70">
        <v>788.38</v>
      </c>
      <c r="ALZ3" s="70">
        <v>1196</v>
      </c>
      <c r="AMA3" s="70">
        <v>1160</v>
      </c>
      <c r="AMB3" s="70">
        <v>719.72</v>
      </c>
      <c r="AMC3" s="70">
        <v>1043</v>
      </c>
      <c r="AMD3" s="70">
        <v>1026</v>
      </c>
      <c r="AME3" s="70">
        <v>615.87</v>
      </c>
      <c r="AMF3" s="70">
        <v>1021</v>
      </c>
      <c r="AMG3" s="70">
        <v>999</v>
      </c>
      <c r="AMH3" s="70">
        <v>591.08000000000004</v>
      </c>
      <c r="AMI3" s="70">
        <v>1058</v>
      </c>
      <c r="AMJ3" s="70">
        <v>1026</v>
      </c>
      <c r="AMK3" s="70">
        <v>574.92999999999995</v>
      </c>
      <c r="AML3" s="70">
        <v>1065</v>
      </c>
      <c r="AMM3" s="70">
        <v>1006</v>
      </c>
      <c r="AMN3" s="70">
        <v>541.80999999999995</v>
      </c>
      <c r="AMO3" s="70">
        <v>1072</v>
      </c>
      <c r="AMP3" s="70">
        <v>1041</v>
      </c>
      <c r="AMQ3" s="70">
        <v>587.9</v>
      </c>
      <c r="AMR3" s="70">
        <v>0</v>
      </c>
      <c r="AMS3" s="70">
        <v>0</v>
      </c>
      <c r="AMT3" s="70">
        <v>9.7690000000000001</v>
      </c>
      <c r="AMU3" s="70">
        <v>5.7700000000000001E-2</v>
      </c>
      <c r="AMV3" s="70">
        <v>0.1825</v>
      </c>
      <c r="AMW3" s="70">
        <v>109</v>
      </c>
      <c r="AMX3" s="70">
        <v>94</v>
      </c>
      <c r="AMY3" s="70">
        <v>5.8544442322587924E-2</v>
      </c>
      <c r="AMZ3" s="70">
        <v>0.15024435372632006</v>
      </c>
      <c r="ANA3" s="70">
        <v>1.0312800317371305E-2</v>
      </c>
      <c r="ANB3" s="70">
        <v>0.61709158431084121</v>
      </c>
      <c r="ANC3" s="70">
        <v>0</v>
      </c>
      <c r="AND3" s="70">
        <v>4.6766441599683822E-2</v>
      </c>
      <c r="ANE3" s="70">
        <v>3.4634048607566414E-6</v>
      </c>
      <c r="ANF3" s="70">
        <v>1.8203391875747807E-2</v>
      </c>
      <c r="ANG3" s="70">
        <v>9.8833522442587252E-2</v>
      </c>
      <c r="ANH3" s="70">
        <v>280643.902</v>
      </c>
      <c r="ANI3" s="70">
        <v>805.28899999999999</v>
      </c>
      <c r="ANJ3" s="70">
        <v>59050.491999999998</v>
      </c>
      <c r="ANK3" s="70">
        <v>1261.4739999999999</v>
      </c>
      <c r="ANL3" s="70">
        <v>39575.086000000003</v>
      </c>
      <c r="ANM3" s="70">
        <v>0</v>
      </c>
      <c r="ANN3" s="70">
        <v>38313.58</v>
      </c>
      <c r="ANO3" s="70">
        <v>82728.062000000005</v>
      </c>
      <c r="ANP3" s="70">
        <v>4727.1440000000002</v>
      </c>
      <c r="ANQ3" s="70">
        <v>7232.0039999999999</v>
      </c>
      <c r="ANR3" s="70">
        <v>70275.269</v>
      </c>
      <c r="ANS3" s="70">
        <v>225.55500000000001</v>
      </c>
      <c r="ANT3" s="70">
        <v>66174.702999999994</v>
      </c>
      <c r="ANU3" s="70">
        <v>32310.27</v>
      </c>
      <c r="ANV3" s="70">
        <v>195347.878</v>
      </c>
      <c r="ANW3" s="70">
        <v>774.81500000000005</v>
      </c>
      <c r="ANX3" s="70">
        <v>52097.224999999999</v>
      </c>
      <c r="ANY3" s="70">
        <v>1136.7660000000001</v>
      </c>
      <c r="ANZ3" s="70">
        <v>35576.339999999997</v>
      </c>
      <c r="AOA3" s="70">
        <v>0</v>
      </c>
      <c r="AOB3" s="70">
        <v>34439.188999999998</v>
      </c>
      <c r="AOC3" s="70">
        <v>69612.285999999993</v>
      </c>
      <c r="AOD3" s="70">
        <v>1350.932</v>
      </c>
      <c r="AOE3" s="70">
        <v>4274.5200000000004</v>
      </c>
      <c r="AOF3" s="70">
        <v>63519.749000000003</v>
      </c>
      <c r="AOG3" s="70">
        <v>198.99600000000001</v>
      </c>
      <c r="AOH3" s="70">
        <v>9296.7189999999991</v>
      </c>
      <c r="AOI3" s="70">
        <v>27990.492999999999</v>
      </c>
      <c r="AOJ3" s="70">
        <v>30.128</v>
      </c>
      <c r="AOK3" s="70">
        <v>0</v>
      </c>
      <c r="AOL3" s="70">
        <v>0</v>
      </c>
      <c r="AOM3" s="70">
        <v>0</v>
      </c>
      <c r="AON3" s="70">
        <v>0</v>
      </c>
      <c r="AOO3" s="70">
        <v>0</v>
      </c>
      <c r="AOP3" s="70">
        <v>0</v>
      </c>
      <c r="AOQ3" s="70">
        <v>0</v>
      </c>
      <c r="AOR3" s="70">
        <v>0</v>
      </c>
      <c r="AOS3" s="70">
        <v>0</v>
      </c>
      <c r="AOT3" s="70">
        <v>0</v>
      </c>
      <c r="AOU3" s="70">
        <v>0</v>
      </c>
      <c r="AOV3" s="70">
        <v>30.128</v>
      </c>
      <c r="AOW3" s="70">
        <v>0</v>
      </c>
      <c r="AOX3" s="70">
        <v>39714.686999999998</v>
      </c>
      <c r="AOY3" s="70">
        <v>28.074999999999999</v>
      </c>
      <c r="AOZ3" s="70">
        <v>6586.4930000000004</v>
      </c>
      <c r="APA3" s="70">
        <v>107.782</v>
      </c>
      <c r="APB3" s="70">
        <v>3983.0010000000002</v>
      </c>
      <c r="APC3" s="70">
        <v>0</v>
      </c>
      <c r="APD3" s="70">
        <v>3874.3910000000001</v>
      </c>
      <c r="APE3" s="70">
        <v>12821.450999999999</v>
      </c>
      <c r="APF3" s="70">
        <v>3376.212</v>
      </c>
      <c r="APG3" s="70">
        <v>2957.4839999999999</v>
      </c>
      <c r="APH3" s="70">
        <v>6462.5959999999995</v>
      </c>
      <c r="API3" s="70">
        <v>25.158000000000001</v>
      </c>
      <c r="APJ3" s="70">
        <v>11975.89</v>
      </c>
      <c r="APK3" s="70">
        <v>4319.777</v>
      </c>
    </row>
    <row r="4" spans="1:1161" x14ac:dyDescent="0.2">
      <c r="A4" s="23" t="s">
        <v>72</v>
      </c>
      <c r="B4" s="13" t="s">
        <v>41</v>
      </c>
      <c r="C4" s="24" t="s">
        <v>101</v>
      </c>
      <c r="D4" s="25">
        <v>2019</v>
      </c>
      <c r="E4" s="39">
        <v>11566041</v>
      </c>
      <c r="F4" s="40">
        <v>0.9</v>
      </c>
      <c r="G4" s="40">
        <v>0.7</v>
      </c>
      <c r="H4" s="40">
        <v>0.7</v>
      </c>
      <c r="I4" s="38">
        <v>6.7</v>
      </c>
      <c r="J4" s="40">
        <v>-0.5</v>
      </c>
      <c r="K4" s="41">
        <v>-0.5</v>
      </c>
      <c r="L4" s="42">
        <v>13.522318041974065</v>
      </c>
      <c r="M4" s="75">
        <v>0.1</v>
      </c>
      <c r="N4" s="75">
        <v>0.2</v>
      </c>
      <c r="O4" s="75">
        <v>0.2</v>
      </c>
      <c r="P4" s="79">
        <v>0.7</v>
      </c>
      <c r="Q4" s="79"/>
      <c r="R4" s="79">
        <v>99.2</v>
      </c>
      <c r="S4" s="79">
        <v>0.1</v>
      </c>
      <c r="T4" s="83">
        <v>0</v>
      </c>
      <c r="U4" s="76">
        <v>0.3</v>
      </c>
      <c r="V4" s="76">
        <v>0.4</v>
      </c>
      <c r="W4" s="76">
        <v>0.6</v>
      </c>
      <c r="X4" s="76">
        <v>1</v>
      </c>
      <c r="Y4" s="76">
        <v>1.2</v>
      </c>
      <c r="Z4" s="76">
        <v>1.5</v>
      </c>
      <c r="AA4" s="76">
        <v>1.7</v>
      </c>
      <c r="AB4" s="43">
        <v>107.31994254833911</v>
      </c>
      <c r="AC4" s="101">
        <v>0.8</v>
      </c>
      <c r="AD4" s="101">
        <v>0.6</v>
      </c>
      <c r="AE4" s="101">
        <v>0.6</v>
      </c>
      <c r="AF4" s="102">
        <v>1.51</v>
      </c>
      <c r="AG4" s="79">
        <v>9.1</v>
      </c>
      <c r="AH4" s="112">
        <v>1855740</v>
      </c>
      <c r="AI4" s="112">
        <v>788829</v>
      </c>
      <c r="AJ4" s="112">
        <v>167492</v>
      </c>
      <c r="AK4" s="39">
        <v>260813</v>
      </c>
      <c r="AL4" s="39">
        <v>2350121</v>
      </c>
      <c r="AM4" s="39">
        <v>403521</v>
      </c>
      <c r="AN4" s="97">
        <v>3.0242423264891367E-4</v>
      </c>
      <c r="AO4" s="97">
        <v>8.876151228245617E-2</v>
      </c>
      <c r="AP4" s="97">
        <v>1.0533436023161664</v>
      </c>
      <c r="AQ4" s="97">
        <v>45.524995026801506</v>
      </c>
      <c r="AR4" s="97">
        <v>1.721415533583875</v>
      </c>
      <c r="AS4" s="97">
        <v>50.503637155437985</v>
      </c>
      <c r="AT4" s="97">
        <v>0.14326507954429371</v>
      </c>
      <c r="AU4" s="97"/>
      <c r="AV4" s="97">
        <v>1.831346742151755E-3</v>
      </c>
      <c r="AW4" s="97"/>
      <c r="AX4" s="97"/>
      <c r="AY4" s="97">
        <v>0.7047492701495186</v>
      </c>
      <c r="AZ4" s="97"/>
      <c r="BA4" s="97"/>
      <c r="BB4" s="97">
        <v>0.25769904890939105</v>
      </c>
      <c r="BC4" s="44">
        <v>1.3964367384663054</v>
      </c>
      <c r="BD4" s="101">
        <v>1.7</v>
      </c>
      <c r="BE4" s="101">
        <v>1.7</v>
      </c>
      <c r="BF4" s="101">
        <v>1.7</v>
      </c>
      <c r="BG4" s="37">
        <v>10.71</v>
      </c>
      <c r="BH4" s="97">
        <v>1.7</v>
      </c>
      <c r="BI4" s="97">
        <v>1.7</v>
      </c>
      <c r="BJ4" s="97">
        <v>1.7</v>
      </c>
      <c r="BK4" s="84">
        <v>2807</v>
      </c>
      <c r="BL4" s="127">
        <v>12</v>
      </c>
      <c r="BM4" s="101">
        <v>3.2</v>
      </c>
      <c r="BN4" s="101">
        <v>1.7</v>
      </c>
      <c r="BO4" s="134">
        <v>1.7</v>
      </c>
      <c r="BP4" s="124">
        <v>76.599999999999994</v>
      </c>
      <c r="BQ4" s="133">
        <v>1.8</v>
      </c>
      <c r="BR4" s="104">
        <v>0.9</v>
      </c>
      <c r="BS4" s="133">
        <v>0.9</v>
      </c>
      <c r="BT4" s="101">
        <v>798942</v>
      </c>
      <c r="BU4" s="137">
        <v>147756</v>
      </c>
      <c r="BV4" s="155"/>
      <c r="BW4" s="154"/>
      <c r="BX4" s="155"/>
      <c r="BY4" s="154"/>
      <c r="BZ4" s="155"/>
      <c r="CA4" s="154"/>
      <c r="CB4" s="155"/>
      <c r="CC4" s="154"/>
      <c r="CD4" s="155"/>
      <c r="CE4" s="146">
        <v>11.4</v>
      </c>
      <c r="CF4" s="134">
        <v>1.6</v>
      </c>
      <c r="CG4" s="101">
        <v>1.4</v>
      </c>
      <c r="CH4" s="101">
        <v>1.4</v>
      </c>
      <c r="CI4" s="36">
        <v>0.19800000000000001</v>
      </c>
      <c r="CJ4" s="37">
        <v>81.260000000000005</v>
      </c>
      <c r="CK4" s="37">
        <v>3.3101850000000002</v>
      </c>
      <c r="CL4" s="37">
        <v>2.5127229999999998</v>
      </c>
      <c r="CM4" s="37">
        <v>7.8742999999999994E-2</v>
      </c>
      <c r="CN4" s="37">
        <v>1.5560449999999999</v>
      </c>
      <c r="CO4" s="37">
        <v>8.9599999999999999E-4</v>
      </c>
      <c r="CP4" s="37">
        <v>0.64991200000000005</v>
      </c>
      <c r="CQ4" s="37">
        <v>1.8968</v>
      </c>
      <c r="CR4" s="37">
        <v>0.95089999999999997</v>
      </c>
      <c r="CS4" s="37"/>
      <c r="CT4" s="37">
        <v>1.8915999999999999</v>
      </c>
      <c r="CU4" s="37">
        <v>6.1499999999999999E-2</v>
      </c>
      <c r="CV4" s="37">
        <v>3.7400000000000003E-2</v>
      </c>
      <c r="CW4" s="37"/>
      <c r="CX4" s="37"/>
      <c r="CY4" s="37"/>
      <c r="CZ4" s="37"/>
      <c r="DA4" s="37"/>
      <c r="DB4" s="38"/>
      <c r="DC4" s="90">
        <v>1.84332100839552</v>
      </c>
      <c r="DD4" s="90">
        <v>2.1170067025229999E-2</v>
      </c>
      <c r="DE4" s="90">
        <v>8.4234582479340001E-2</v>
      </c>
      <c r="DF4" s="90">
        <v>2.0931929390839601</v>
      </c>
      <c r="DG4" s="90" t="s">
        <v>85</v>
      </c>
      <c r="DH4" s="90">
        <v>1.69934338057171</v>
      </c>
      <c r="DI4" s="90">
        <v>2.5750155059380001E-2</v>
      </c>
      <c r="DJ4" s="90">
        <v>0.10245851170997</v>
      </c>
      <c r="DK4" s="90">
        <v>0.66612596014501002</v>
      </c>
      <c r="DL4" s="90" t="s">
        <v>85</v>
      </c>
      <c r="DM4" s="90">
        <v>2.0723719201692798</v>
      </c>
      <c r="DN4" s="90">
        <v>3.3787728138129997E-2</v>
      </c>
      <c r="DO4" s="90">
        <v>0.13443959196016</v>
      </c>
      <c r="DP4" s="90">
        <v>-0.15433920778737001</v>
      </c>
      <c r="DQ4" s="90" t="s">
        <v>85</v>
      </c>
      <c r="DR4" s="90">
        <v>1.2538517168726799</v>
      </c>
      <c r="DS4" s="90">
        <v>2.4089263630859999E-2</v>
      </c>
      <c r="DT4" s="90">
        <v>9.5849912131200005E-2</v>
      </c>
      <c r="DU4" s="90">
        <v>1.5255885220299299</v>
      </c>
      <c r="DV4" s="90" t="s">
        <v>85</v>
      </c>
      <c r="DW4" s="90" t="s">
        <v>85</v>
      </c>
      <c r="DX4" s="90" t="s">
        <v>85</v>
      </c>
      <c r="DY4" s="90" t="s">
        <v>85</v>
      </c>
      <c r="DZ4" s="90" t="s">
        <v>85</v>
      </c>
      <c r="EA4" s="90" t="s">
        <v>85</v>
      </c>
      <c r="EB4" s="90">
        <v>-3.0884035097109801</v>
      </c>
      <c r="EC4" s="90">
        <v>-8.5508252705750007E-2</v>
      </c>
      <c r="ED4" s="90" t="s">
        <v>127</v>
      </c>
      <c r="EE4" s="90">
        <v>-2.2555177857972302</v>
      </c>
      <c r="EF4" s="90" t="s">
        <v>85</v>
      </c>
      <c r="EG4" s="90" t="s">
        <v>85</v>
      </c>
      <c r="EH4" s="90" t="s">
        <v>85</v>
      </c>
      <c r="EI4" s="90" t="s">
        <v>127</v>
      </c>
      <c r="EJ4" s="90">
        <v>-1.51797929647699</v>
      </c>
      <c r="EK4" s="90" t="s">
        <v>85</v>
      </c>
      <c r="EL4" s="90" t="s">
        <v>85</v>
      </c>
      <c r="EM4" s="90" t="s">
        <v>85</v>
      </c>
      <c r="EN4" s="90">
        <v>-2.6280188679246099</v>
      </c>
      <c r="EO4" s="90" t="s">
        <v>85</v>
      </c>
      <c r="EP4" s="90" t="s">
        <v>85</v>
      </c>
      <c r="EQ4" s="90" t="s">
        <v>85</v>
      </c>
      <c r="ER4" s="90" t="s">
        <v>85</v>
      </c>
      <c r="ES4" s="90" t="s">
        <v>85</v>
      </c>
      <c r="ET4" s="90" t="s">
        <v>85</v>
      </c>
      <c r="EU4" s="90" t="s">
        <v>85</v>
      </c>
      <c r="EV4" s="90" t="s">
        <v>85</v>
      </c>
      <c r="EW4" s="90" t="s">
        <v>85</v>
      </c>
      <c r="EX4" s="90">
        <v>-7.2472497620262999</v>
      </c>
      <c r="EY4" s="90">
        <v>-0.55726317014306004</v>
      </c>
      <c r="EZ4" s="90">
        <v>-0.79480489522872</v>
      </c>
      <c r="FA4" s="90" t="s">
        <v>85</v>
      </c>
      <c r="FB4" s="90" t="s">
        <v>85</v>
      </c>
      <c r="FC4" s="90" t="s">
        <v>85</v>
      </c>
      <c r="FD4" s="90">
        <v>2.0622121931109798</v>
      </c>
      <c r="FE4" s="90" t="s">
        <v>85</v>
      </c>
      <c r="FF4" s="90" t="s">
        <v>85</v>
      </c>
      <c r="FG4" s="90" t="s">
        <v>85</v>
      </c>
      <c r="FH4" s="90">
        <v>-0.30681551923550998</v>
      </c>
      <c r="FI4" s="90" t="s">
        <v>85</v>
      </c>
      <c r="FJ4" s="90" t="s">
        <v>85</v>
      </c>
      <c r="FK4" s="90" t="s">
        <v>85</v>
      </c>
      <c r="FL4" s="90">
        <v>1.79917432829182</v>
      </c>
      <c r="FM4" s="90" t="s">
        <v>85</v>
      </c>
      <c r="FN4" s="90" t="s">
        <v>85</v>
      </c>
      <c r="FO4" s="90" t="s">
        <v>85</v>
      </c>
      <c r="FP4" s="90" t="s">
        <v>85</v>
      </c>
      <c r="FQ4" s="90" t="s">
        <v>85</v>
      </c>
      <c r="FR4" s="90" t="s">
        <v>85</v>
      </c>
      <c r="FS4" s="90" t="s">
        <v>85</v>
      </c>
      <c r="FT4" s="90" t="s">
        <v>85</v>
      </c>
      <c r="FU4" s="90" t="s">
        <v>85</v>
      </c>
      <c r="FV4" s="90" t="s">
        <v>127</v>
      </c>
      <c r="FW4" s="90" t="s">
        <v>127</v>
      </c>
      <c r="FX4" s="90" t="s">
        <v>127</v>
      </c>
      <c r="FY4" s="90" t="s">
        <v>127</v>
      </c>
      <c r="FZ4" s="90" t="s">
        <v>132</v>
      </c>
      <c r="GA4" s="90" t="s">
        <v>88</v>
      </c>
      <c r="GB4" s="90" t="s">
        <v>88</v>
      </c>
      <c r="GC4" s="90" t="s">
        <v>85</v>
      </c>
      <c r="GD4" s="90" t="s">
        <v>132</v>
      </c>
      <c r="GE4" s="90" t="s">
        <v>88</v>
      </c>
      <c r="GF4" s="90" t="s">
        <v>88</v>
      </c>
      <c r="GG4" s="90" t="s">
        <v>85</v>
      </c>
      <c r="GH4" s="90" t="s">
        <v>132</v>
      </c>
      <c r="GI4" s="90" t="s">
        <v>88</v>
      </c>
      <c r="GJ4" s="90" t="s">
        <v>88</v>
      </c>
      <c r="GK4" s="90" t="s">
        <v>85</v>
      </c>
      <c r="GL4" s="90">
        <v>-4.8966457662411402</v>
      </c>
      <c r="GM4" s="90">
        <v>-0.14826889894609999</v>
      </c>
      <c r="GN4" s="90">
        <v>-2.2136670394671798</v>
      </c>
      <c r="GO4" s="90" t="s">
        <v>85</v>
      </c>
      <c r="GP4" s="90" t="s">
        <v>85</v>
      </c>
      <c r="GQ4" s="90" t="s">
        <v>85</v>
      </c>
      <c r="GR4" s="90" t="s">
        <v>85</v>
      </c>
      <c r="GS4" s="90" t="s">
        <v>85</v>
      </c>
      <c r="GT4" s="90" t="s">
        <v>85</v>
      </c>
      <c r="GU4" s="90" t="s">
        <v>85</v>
      </c>
      <c r="GV4" s="90">
        <v>-1.6281710471519899</v>
      </c>
      <c r="GW4" s="90" t="s">
        <v>85</v>
      </c>
      <c r="GX4" s="90" t="s">
        <v>85</v>
      </c>
      <c r="GY4" s="90" t="s">
        <v>85</v>
      </c>
      <c r="GZ4" s="90">
        <v>-2.3494858156843299</v>
      </c>
      <c r="HA4" s="90" t="s">
        <v>85</v>
      </c>
      <c r="HB4" s="90" t="s">
        <v>85</v>
      </c>
      <c r="HC4" s="90" t="s">
        <v>85</v>
      </c>
      <c r="HD4" s="90" t="s">
        <v>85</v>
      </c>
      <c r="HE4" s="90" t="s">
        <v>85</v>
      </c>
      <c r="HF4" s="90" t="s">
        <v>85</v>
      </c>
      <c r="HG4" s="90" t="s">
        <v>85</v>
      </c>
      <c r="HH4" s="90" t="s">
        <v>85</v>
      </c>
      <c r="HI4" s="90" t="s">
        <v>85</v>
      </c>
      <c r="HJ4" s="90" t="s">
        <v>85</v>
      </c>
      <c r="HK4" s="90" t="s">
        <v>85</v>
      </c>
      <c r="HL4" s="90" t="s">
        <v>85</v>
      </c>
      <c r="HM4" s="90" t="s">
        <v>85</v>
      </c>
      <c r="HN4" s="90" t="s">
        <v>85</v>
      </c>
      <c r="HO4" s="90" t="s">
        <v>85</v>
      </c>
      <c r="HP4" s="90" t="s">
        <v>85</v>
      </c>
      <c r="HQ4" s="90" t="s">
        <v>85</v>
      </c>
      <c r="HR4" s="90" t="s">
        <v>85</v>
      </c>
      <c r="HS4" s="90" t="s">
        <v>85</v>
      </c>
      <c r="HT4" s="90" t="s">
        <v>85</v>
      </c>
      <c r="HU4" s="90" t="s">
        <v>85</v>
      </c>
      <c r="HV4" s="90" t="s">
        <v>85</v>
      </c>
      <c r="HW4" s="90" t="s">
        <v>85</v>
      </c>
      <c r="HX4" s="90" t="s">
        <v>85</v>
      </c>
      <c r="HY4" s="90" t="s">
        <v>85</v>
      </c>
      <c r="HZ4" s="90">
        <v>0.69011771495769003</v>
      </c>
      <c r="IA4" s="90" t="s">
        <v>128</v>
      </c>
      <c r="IB4" s="90" t="s">
        <v>128</v>
      </c>
      <c r="IC4" s="90" t="s">
        <v>128</v>
      </c>
      <c r="ID4" s="90" t="s">
        <v>85</v>
      </c>
      <c r="IE4" s="90">
        <v>-1.5996357149999999E-4</v>
      </c>
      <c r="IF4" s="90" t="s">
        <v>85</v>
      </c>
      <c r="IG4" s="90">
        <v>-3.9389525902189998E-2</v>
      </c>
      <c r="IH4" s="90">
        <v>-10</v>
      </c>
      <c r="II4" s="90" t="s">
        <v>85</v>
      </c>
      <c r="IJ4" s="90" t="s">
        <v>85</v>
      </c>
      <c r="IK4" s="90">
        <v>0.1822072712359</v>
      </c>
      <c r="IL4" s="90">
        <v>-1.8909866017052399</v>
      </c>
      <c r="IM4" s="90" t="s">
        <v>85</v>
      </c>
      <c r="IN4" s="90" t="s">
        <v>85</v>
      </c>
      <c r="IO4" s="90" t="s">
        <v>85</v>
      </c>
      <c r="IP4" s="90" t="s">
        <v>85</v>
      </c>
      <c r="IQ4" s="90" t="s">
        <v>85</v>
      </c>
      <c r="IR4" s="90" t="s">
        <v>85</v>
      </c>
      <c r="IS4" s="90" t="s">
        <v>85</v>
      </c>
      <c r="IT4" s="90" t="s">
        <v>85</v>
      </c>
      <c r="IU4" s="90" t="s">
        <v>85</v>
      </c>
      <c r="IV4" s="90" t="s">
        <v>85</v>
      </c>
      <c r="IW4" s="91" t="s">
        <v>85</v>
      </c>
      <c r="IX4" s="91" t="s">
        <v>85</v>
      </c>
      <c r="IY4" s="91">
        <v>-86.4</v>
      </c>
      <c r="IZ4" s="91">
        <v>-17.8</v>
      </c>
      <c r="JA4" s="91">
        <v>129</v>
      </c>
      <c r="JB4" s="91">
        <v>115</v>
      </c>
      <c r="JC4" s="91">
        <v>22</v>
      </c>
      <c r="JD4" s="91">
        <v>30</v>
      </c>
      <c r="JE4" s="91">
        <v>8</v>
      </c>
      <c r="JF4" s="91">
        <v>15</v>
      </c>
      <c r="JG4" s="91">
        <v>3</v>
      </c>
      <c r="JH4" s="91">
        <v>9</v>
      </c>
      <c r="JI4" s="91">
        <v>13</v>
      </c>
      <c r="JJ4" s="91">
        <v>8</v>
      </c>
      <c r="JK4" s="91">
        <v>7</v>
      </c>
      <c r="JL4" s="91">
        <v>13</v>
      </c>
      <c r="JM4" s="91">
        <v>20</v>
      </c>
      <c r="JN4" s="91">
        <v>14</v>
      </c>
      <c r="JO4" s="91">
        <v>7</v>
      </c>
      <c r="JP4" s="91">
        <v>45</v>
      </c>
      <c r="JQ4" s="91">
        <v>35</v>
      </c>
      <c r="JR4" s="91">
        <v>9</v>
      </c>
      <c r="JS4" s="91">
        <v>287</v>
      </c>
      <c r="JT4" s="91">
        <v>56</v>
      </c>
      <c r="JU4" s="91">
        <v>153</v>
      </c>
      <c r="JV4" s="91">
        <v>9</v>
      </c>
      <c r="JW4" s="91">
        <v>17</v>
      </c>
      <c r="JX4" s="91">
        <v>52</v>
      </c>
      <c r="JY4" s="91">
        <v>23</v>
      </c>
      <c r="JZ4" s="91">
        <v>15</v>
      </c>
      <c r="KA4" s="91">
        <v>13</v>
      </c>
      <c r="KB4" s="91">
        <v>1</v>
      </c>
      <c r="KC4" s="91">
        <v>0</v>
      </c>
      <c r="KD4" s="91">
        <v>58</v>
      </c>
      <c r="KE4" s="91">
        <v>20</v>
      </c>
      <c r="KF4" s="91">
        <v>19</v>
      </c>
      <c r="KG4" s="91">
        <v>1</v>
      </c>
      <c r="KH4" s="91">
        <v>0</v>
      </c>
      <c r="KI4" s="91">
        <v>4</v>
      </c>
      <c r="KJ4" s="91">
        <v>10</v>
      </c>
      <c r="KK4" s="91">
        <v>3</v>
      </c>
      <c r="KL4" s="91">
        <v>5</v>
      </c>
      <c r="KM4" s="91">
        <v>16</v>
      </c>
      <c r="KN4" s="91">
        <v>9</v>
      </c>
      <c r="KO4" s="91">
        <v>7</v>
      </c>
      <c r="KP4" s="91">
        <v>46</v>
      </c>
      <c r="KQ4" s="91">
        <v>19</v>
      </c>
      <c r="KR4" s="91">
        <v>22</v>
      </c>
      <c r="KS4" s="91">
        <v>5</v>
      </c>
      <c r="KT4" s="91">
        <v>130</v>
      </c>
      <c r="KU4" s="91">
        <v>53</v>
      </c>
      <c r="KV4" s="91">
        <v>68</v>
      </c>
      <c r="KW4" s="91">
        <v>4</v>
      </c>
      <c r="KX4" s="91">
        <v>29</v>
      </c>
      <c r="KY4" s="91">
        <v>13</v>
      </c>
      <c r="KZ4" s="91">
        <v>23</v>
      </c>
      <c r="LA4" s="91">
        <v>10</v>
      </c>
      <c r="LB4" s="91">
        <v>3</v>
      </c>
      <c r="LC4" s="91">
        <v>1</v>
      </c>
      <c r="LD4" s="91">
        <v>5</v>
      </c>
      <c r="LE4" s="91">
        <v>0</v>
      </c>
      <c r="LF4" s="91">
        <v>0</v>
      </c>
      <c r="LG4" s="91">
        <v>0</v>
      </c>
      <c r="LH4" s="91">
        <v>30</v>
      </c>
      <c r="LI4" s="91">
        <v>82</v>
      </c>
      <c r="LJ4" s="91">
        <v>8</v>
      </c>
      <c r="LK4" s="91">
        <v>5</v>
      </c>
      <c r="LL4" s="91">
        <v>18</v>
      </c>
      <c r="LM4" s="91">
        <v>17</v>
      </c>
      <c r="LN4" s="91">
        <v>10</v>
      </c>
      <c r="LO4" s="91">
        <v>24</v>
      </c>
      <c r="LP4" s="91">
        <v>5</v>
      </c>
      <c r="LQ4" s="91">
        <v>63</v>
      </c>
      <c r="LR4" s="91">
        <v>48</v>
      </c>
      <c r="LS4" s="91">
        <v>15</v>
      </c>
      <c r="LT4" s="91">
        <v>106</v>
      </c>
      <c r="LU4" s="91">
        <v>18</v>
      </c>
      <c r="LV4" s="91">
        <v>4</v>
      </c>
      <c r="LW4" s="91">
        <v>1</v>
      </c>
      <c r="LX4" s="91">
        <v>3</v>
      </c>
      <c r="LY4" s="91">
        <v>5</v>
      </c>
      <c r="LZ4" s="91">
        <v>58</v>
      </c>
      <c r="MA4" s="91">
        <v>2</v>
      </c>
      <c r="MB4" s="91">
        <v>19</v>
      </c>
      <c r="MC4" s="71">
        <v>126</v>
      </c>
      <c r="MD4" s="71">
        <v>113</v>
      </c>
      <c r="ME4" s="71">
        <v>0</v>
      </c>
      <c r="MF4" s="71">
        <v>0</v>
      </c>
      <c r="MG4" s="71">
        <v>0</v>
      </c>
      <c r="MH4" s="71">
        <v>0</v>
      </c>
      <c r="MI4" s="71">
        <v>0</v>
      </c>
      <c r="MJ4" s="71">
        <v>0</v>
      </c>
      <c r="MK4" s="71">
        <v>0</v>
      </c>
      <c r="ML4" s="71">
        <v>0</v>
      </c>
      <c r="MM4" s="71">
        <v>0</v>
      </c>
      <c r="MN4" s="71">
        <v>13</v>
      </c>
      <c r="MO4" s="71">
        <v>21</v>
      </c>
      <c r="MP4" s="71">
        <v>14</v>
      </c>
      <c r="MQ4" s="71">
        <v>7</v>
      </c>
      <c r="MR4" s="71">
        <v>39</v>
      </c>
      <c r="MS4" s="71">
        <v>30</v>
      </c>
      <c r="MT4" s="71">
        <v>9</v>
      </c>
      <c r="MU4" s="71">
        <v>305</v>
      </c>
      <c r="MV4" s="71">
        <v>46</v>
      </c>
      <c r="MW4" s="71">
        <v>164</v>
      </c>
      <c r="MX4" s="71">
        <v>13</v>
      </c>
      <c r="MY4" s="71">
        <v>16</v>
      </c>
      <c r="MZ4" s="71">
        <v>67</v>
      </c>
      <c r="NA4" s="71">
        <v>0</v>
      </c>
      <c r="NB4" s="71">
        <v>0</v>
      </c>
      <c r="NC4" s="71">
        <v>0</v>
      </c>
      <c r="ND4" s="71">
        <v>0</v>
      </c>
      <c r="NE4" s="71">
        <v>49</v>
      </c>
      <c r="NF4" s="71">
        <v>12</v>
      </c>
      <c r="NG4" s="71">
        <v>0</v>
      </c>
      <c r="NH4" s="71">
        <v>0</v>
      </c>
      <c r="NI4" s="71">
        <v>2</v>
      </c>
      <c r="NJ4" s="71">
        <v>11</v>
      </c>
      <c r="NK4" s="71">
        <v>4</v>
      </c>
      <c r="NL4" s="71">
        <v>5</v>
      </c>
      <c r="NM4" s="71">
        <v>14</v>
      </c>
      <c r="NN4" s="71">
        <v>0</v>
      </c>
      <c r="NO4" s="71">
        <v>0</v>
      </c>
      <c r="NP4" s="71">
        <v>39</v>
      </c>
      <c r="NQ4" s="71">
        <v>17</v>
      </c>
      <c r="NR4" s="71">
        <v>21</v>
      </c>
      <c r="NS4" s="71">
        <v>1</v>
      </c>
      <c r="NT4" s="71">
        <v>148</v>
      </c>
      <c r="NU4" s="71">
        <v>55</v>
      </c>
      <c r="NV4" s="71">
        <v>87</v>
      </c>
      <c r="NW4" s="71">
        <v>0</v>
      </c>
      <c r="NX4" s="71">
        <v>0</v>
      </c>
      <c r="NY4" s="71">
        <v>0</v>
      </c>
      <c r="NZ4" s="71">
        <v>0</v>
      </c>
      <c r="OA4" s="71">
        <v>5</v>
      </c>
      <c r="OB4" s="71">
        <v>0</v>
      </c>
      <c r="OC4" s="71">
        <v>0</v>
      </c>
      <c r="OD4" s="71">
        <v>0</v>
      </c>
      <c r="OE4" s="71">
        <v>0</v>
      </c>
      <c r="OF4" s="71">
        <v>0</v>
      </c>
      <c r="OG4" s="71">
        <v>30</v>
      </c>
      <c r="OH4" s="71">
        <v>77</v>
      </c>
      <c r="OI4" s="71">
        <v>9</v>
      </c>
      <c r="OJ4" s="71">
        <v>2</v>
      </c>
      <c r="OK4" s="71">
        <v>21</v>
      </c>
      <c r="OL4" s="71">
        <v>17</v>
      </c>
      <c r="OM4" s="71">
        <v>10</v>
      </c>
      <c r="ON4" s="71">
        <v>19</v>
      </c>
      <c r="OO4" s="71">
        <v>3</v>
      </c>
      <c r="OP4" s="71">
        <v>53</v>
      </c>
      <c r="OQ4" s="71">
        <v>43</v>
      </c>
      <c r="OR4" s="71">
        <v>10</v>
      </c>
      <c r="OS4" s="71">
        <v>112</v>
      </c>
      <c r="OT4" s="71">
        <v>17</v>
      </c>
      <c r="OU4" s="71">
        <v>5</v>
      </c>
      <c r="OV4" s="71">
        <v>0</v>
      </c>
      <c r="OW4" s="71">
        <v>0</v>
      </c>
      <c r="OX4" s="71">
        <v>4</v>
      </c>
      <c r="OY4" s="71">
        <v>70</v>
      </c>
      <c r="OZ4" s="71">
        <v>2</v>
      </c>
      <c r="PA4" s="71">
        <v>14</v>
      </c>
      <c r="PB4" s="71">
        <v>128</v>
      </c>
      <c r="PC4" s="71">
        <v>115</v>
      </c>
      <c r="PD4" s="71">
        <v>0</v>
      </c>
      <c r="PE4" s="71">
        <v>0</v>
      </c>
      <c r="PF4" s="71">
        <v>0</v>
      </c>
      <c r="PG4" s="71">
        <v>0</v>
      </c>
      <c r="PH4" s="71">
        <v>0</v>
      </c>
      <c r="PI4" s="71">
        <v>0</v>
      </c>
      <c r="PJ4" s="71">
        <v>0</v>
      </c>
      <c r="PK4" s="71">
        <v>0</v>
      </c>
      <c r="PL4" s="71">
        <v>0</v>
      </c>
      <c r="PM4" s="71">
        <v>14</v>
      </c>
      <c r="PN4" s="71">
        <v>20</v>
      </c>
      <c r="PO4" s="71">
        <v>13</v>
      </c>
      <c r="PP4" s="71">
        <v>7</v>
      </c>
      <c r="PQ4" s="71">
        <v>48</v>
      </c>
      <c r="PR4" s="71">
        <v>38</v>
      </c>
      <c r="PS4" s="71">
        <v>10</v>
      </c>
      <c r="PT4" s="71">
        <v>272</v>
      </c>
      <c r="PU4" s="71">
        <v>33</v>
      </c>
      <c r="PV4" s="71">
        <v>162</v>
      </c>
      <c r="PW4" s="71">
        <v>10</v>
      </c>
      <c r="PX4" s="71">
        <v>13</v>
      </c>
      <c r="PY4" s="71">
        <v>53</v>
      </c>
      <c r="PZ4" s="71">
        <v>0</v>
      </c>
      <c r="QA4" s="71">
        <v>0</v>
      </c>
      <c r="QB4" s="71">
        <v>0</v>
      </c>
      <c r="QC4" s="71">
        <v>0</v>
      </c>
      <c r="QD4" s="71">
        <v>58</v>
      </c>
      <c r="QE4" s="71">
        <v>19</v>
      </c>
      <c r="QF4" s="71">
        <v>0</v>
      </c>
      <c r="QG4" s="71">
        <v>0</v>
      </c>
      <c r="QH4" s="71">
        <v>4</v>
      </c>
      <c r="QI4" s="71">
        <v>10</v>
      </c>
      <c r="QJ4" s="71">
        <v>3</v>
      </c>
      <c r="QK4" s="71">
        <v>6</v>
      </c>
      <c r="QL4" s="71">
        <v>16</v>
      </c>
      <c r="QM4" s="71">
        <v>0</v>
      </c>
      <c r="QN4" s="71">
        <v>0</v>
      </c>
      <c r="QO4" s="71">
        <v>47</v>
      </c>
      <c r="QP4" s="71">
        <v>19</v>
      </c>
      <c r="QQ4" s="71">
        <v>21</v>
      </c>
      <c r="QR4" s="71">
        <v>6</v>
      </c>
      <c r="QS4" s="71">
        <v>143</v>
      </c>
      <c r="QT4" s="71">
        <v>64</v>
      </c>
      <c r="QU4" s="71">
        <v>72</v>
      </c>
      <c r="QV4" s="71">
        <v>0</v>
      </c>
      <c r="QW4" s="71">
        <v>0</v>
      </c>
      <c r="QX4" s="71">
        <v>0</v>
      </c>
      <c r="QY4" s="71">
        <v>0</v>
      </c>
      <c r="QZ4" s="71">
        <v>6</v>
      </c>
      <c r="RA4" s="71">
        <v>0</v>
      </c>
      <c r="RB4" s="71">
        <v>0</v>
      </c>
      <c r="RC4" s="71">
        <v>0</v>
      </c>
      <c r="RD4" s="71">
        <v>0</v>
      </c>
      <c r="RE4" s="71">
        <v>0</v>
      </c>
      <c r="RF4" s="71">
        <v>28</v>
      </c>
      <c r="RG4" s="71">
        <v>81</v>
      </c>
      <c r="RH4" s="71">
        <v>8</v>
      </c>
      <c r="RI4" s="71">
        <v>2</v>
      </c>
      <c r="RJ4" s="71">
        <v>19</v>
      </c>
      <c r="RK4" s="71">
        <v>16</v>
      </c>
      <c r="RL4" s="71">
        <v>10</v>
      </c>
      <c r="RM4" s="71">
        <v>26</v>
      </c>
      <c r="RN4" s="71">
        <v>5</v>
      </c>
      <c r="RO4" s="71">
        <v>62</v>
      </c>
      <c r="RP4" s="71">
        <v>48</v>
      </c>
      <c r="RQ4" s="71">
        <v>14</v>
      </c>
      <c r="RR4" s="71">
        <v>109</v>
      </c>
      <c r="RS4" s="71">
        <v>18</v>
      </c>
      <c r="RT4" s="71">
        <v>4</v>
      </c>
      <c r="RU4" s="71">
        <v>0</v>
      </c>
      <c r="RV4" s="71">
        <v>0</v>
      </c>
      <c r="RW4" s="71">
        <v>5</v>
      </c>
      <c r="RX4" s="71">
        <v>61</v>
      </c>
      <c r="RY4" s="71">
        <v>2</v>
      </c>
      <c r="RZ4" s="71">
        <v>19</v>
      </c>
      <c r="SA4" s="71">
        <v>129</v>
      </c>
      <c r="SB4" s="71">
        <v>116</v>
      </c>
      <c r="SC4" s="71">
        <v>0</v>
      </c>
      <c r="SD4" s="71">
        <v>0</v>
      </c>
      <c r="SE4" s="71">
        <v>0</v>
      </c>
      <c r="SF4" s="71">
        <v>0</v>
      </c>
      <c r="SG4" s="71">
        <v>0</v>
      </c>
      <c r="SH4" s="71">
        <v>0</v>
      </c>
      <c r="SI4" s="71">
        <v>0</v>
      </c>
      <c r="SJ4" s="71">
        <v>0</v>
      </c>
      <c r="SK4" s="71">
        <v>0</v>
      </c>
      <c r="SL4" s="71">
        <v>13</v>
      </c>
      <c r="SM4" s="71">
        <v>21</v>
      </c>
      <c r="SN4" s="71">
        <v>14</v>
      </c>
      <c r="SO4" s="71">
        <v>7</v>
      </c>
      <c r="SP4" s="71">
        <v>43</v>
      </c>
      <c r="SQ4" s="71">
        <v>34</v>
      </c>
      <c r="SR4" s="71">
        <v>9</v>
      </c>
      <c r="SS4" s="71">
        <v>296</v>
      </c>
      <c r="ST4" s="71">
        <v>72</v>
      </c>
      <c r="SU4" s="71">
        <v>145</v>
      </c>
      <c r="SV4" s="71">
        <v>8</v>
      </c>
      <c r="SW4" s="71">
        <v>20</v>
      </c>
      <c r="SX4" s="71">
        <v>50</v>
      </c>
      <c r="SY4" s="71">
        <v>0</v>
      </c>
      <c r="SZ4" s="71">
        <v>0</v>
      </c>
      <c r="TA4" s="71">
        <v>0</v>
      </c>
      <c r="TB4" s="71">
        <v>0</v>
      </c>
      <c r="TC4" s="71">
        <v>58</v>
      </c>
      <c r="TD4" s="71">
        <v>21</v>
      </c>
      <c r="TE4" s="71">
        <v>0</v>
      </c>
      <c r="TF4" s="71">
        <v>0</v>
      </c>
      <c r="TG4" s="71">
        <v>4</v>
      </c>
      <c r="TH4" s="71">
        <v>10</v>
      </c>
      <c r="TI4" s="71">
        <v>3</v>
      </c>
      <c r="TJ4" s="71">
        <v>4</v>
      </c>
      <c r="TK4" s="71">
        <v>16</v>
      </c>
      <c r="TL4" s="71">
        <v>0</v>
      </c>
      <c r="TM4" s="71">
        <v>0</v>
      </c>
      <c r="TN4" s="71">
        <v>45</v>
      </c>
      <c r="TO4" s="71">
        <v>18</v>
      </c>
      <c r="TP4" s="71">
        <v>22</v>
      </c>
      <c r="TQ4" s="71">
        <v>4</v>
      </c>
      <c r="TR4" s="71">
        <v>121</v>
      </c>
      <c r="TS4" s="71">
        <v>46</v>
      </c>
      <c r="TT4" s="71">
        <v>63</v>
      </c>
      <c r="TU4" s="71">
        <v>0</v>
      </c>
      <c r="TV4" s="71">
        <v>0</v>
      </c>
      <c r="TW4" s="71">
        <v>0</v>
      </c>
      <c r="TX4" s="71">
        <v>0</v>
      </c>
      <c r="TY4" s="71">
        <v>12</v>
      </c>
      <c r="TZ4" s="71">
        <v>0</v>
      </c>
      <c r="UA4" s="71">
        <v>0</v>
      </c>
      <c r="UB4" s="71">
        <v>0</v>
      </c>
      <c r="UC4" s="71">
        <v>0</v>
      </c>
      <c r="UD4" s="71">
        <v>0</v>
      </c>
      <c r="UE4" s="71">
        <v>31</v>
      </c>
      <c r="UF4" s="71">
        <v>83</v>
      </c>
      <c r="UG4" s="71">
        <v>8</v>
      </c>
      <c r="UH4" s="71">
        <v>6</v>
      </c>
      <c r="UI4" s="71">
        <v>16</v>
      </c>
      <c r="UJ4" s="71">
        <v>18</v>
      </c>
      <c r="UK4" s="71">
        <v>11</v>
      </c>
      <c r="UL4" s="71">
        <v>24</v>
      </c>
      <c r="UM4" s="71">
        <v>5</v>
      </c>
      <c r="UN4" s="71">
        <v>64</v>
      </c>
      <c r="UO4" s="71">
        <v>49</v>
      </c>
      <c r="UP4" s="71">
        <v>15</v>
      </c>
      <c r="UQ4" s="71">
        <v>104</v>
      </c>
      <c r="UR4" s="71">
        <v>18</v>
      </c>
      <c r="US4" s="71">
        <v>4</v>
      </c>
      <c r="UT4" s="71">
        <v>0</v>
      </c>
      <c r="UU4" s="71">
        <v>0</v>
      </c>
      <c r="UV4" s="71">
        <v>4</v>
      </c>
      <c r="UW4" s="71">
        <v>56</v>
      </c>
      <c r="UX4" s="71">
        <v>2</v>
      </c>
      <c r="UY4" s="71">
        <v>19</v>
      </c>
      <c r="UZ4" s="71">
        <v>36811</v>
      </c>
      <c r="VA4" s="71">
        <v>34923</v>
      </c>
      <c r="VB4" s="71">
        <v>33083</v>
      </c>
      <c r="VC4" s="71">
        <v>38111</v>
      </c>
      <c r="VD4" s="71">
        <v>34447</v>
      </c>
      <c r="VE4" s="71">
        <v>2.31</v>
      </c>
      <c r="VF4" s="71">
        <v>2.19</v>
      </c>
      <c r="VG4" s="71">
        <v>2.5099999999999998</v>
      </c>
      <c r="VH4" s="71">
        <v>2.5299999999999998</v>
      </c>
      <c r="VI4" s="71">
        <v>-0.1</v>
      </c>
      <c r="VJ4" s="71">
        <v>-0.2</v>
      </c>
      <c r="VK4" s="71">
        <v>-0.2</v>
      </c>
      <c r="VL4" s="71">
        <v>0.8</v>
      </c>
      <c r="VM4" s="71">
        <v>1.6</v>
      </c>
      <c r="VN4" s="71">
        <v>1.7</v>
      </c>
      <c r="VO4" s="71">
        <v>101.77</v>
      </c>
      <c r="VP4" s="71">
        <v>104.03</v>
      </c>
      <c r="VQ4" s="71">
        <v>106.44</v>
      </c>
      <c r="VR4" s="71">
        <v>107.77</v>
      </c>
      <c r="VS4" s="71">
        <v>101.93</v>
      </c>
      <c r="VT4" s="71">
        <v>101.24</v>
      </c>
      <c r="VU4" s="71">
        <v>100.97</v>
      </c>
      <c r="VV4" s="71">
        <v>107.74</v>
      </c>
      <c r="VW4" s="71">
        <v>100.68</v>
      </c>
      <c r="VX4" s="71">
        <v>102.49</v>
      </c>
      <c r="VY4" s="71">
        <v>103.76</v>
      </c>
      <c r="VZ4" s="71">
        <v>102.85</v>
      </c>
      <c r="WA4" s="71">
        <v>100.57</v>
      </c>
      <c r="WB4" s="71">
        <v>103.07</v>
      </c>
      <c r="WC4" s="71">
        <v>102.99</v>
      </c>
      <c r="WD4" s="71">
        <v>106.77</v>
      </c>
      <c r="WE4" s="71">
        <v>108.45</v>
      </c>
      <c r="WF4" s="71">
        <v>105.46</v>
      </c>
      <c r="WG4" s="71">
        <v>100.82</v>
      </c>
      <c r="WH4" s="71">
        <v>100.83</v>
      </c>
      <c r="WI4" s="71">
        <v>100.92</v>
      </c>
      <c r="WJ4" s="71">
        <v>101.46</v>
      </c>
      <c r="WK4" s="71">
        <v>100.95</v>
      </c>
      <c r="WL4" s="71">
        <v>100.95</v>
      </c>
      <c r="WM4" s="71">
        <v>100.82</v>
      </c>
      <c r="WN4" s="71">
        <v>101.86</v>
      </c>
      <c r="WO4" s="71">
        <v>102.15</v>
      </c>
      <c r="WP4" s="71">
        <v>128.27000000000001</v>
      </c>
      <c r="WQ4" s="71">
        <v>88.15</v>
      </c>
      <c r="WR4" s="71">
        <v>82.55</v>
      </c>
      <c r="WS4" s="71">
        <v>98.66</v>
      </c>
      <c r="WT4" s="71">
        <v>0</v>
      </c>
      <c r="WU4" s="71">
        <v>100.95</v>
      </c>
      <c r="WV4" s="71">
        <v>100.83</v>
      </c>
      <c r="WW4" s="71">
        <v>100.8</v>
      </c>
      <c r="WX4" s="71">
        <v>101.81</v>
      </c>
      <c r="WY4" s="71">
        <v>0</v>
      </c>
      <c r="WZ4" s="71">
        <v>101.42</v>
      </c>
      <c r="XA4" s="71">
        <v>99.5</v>
      </c>
      <c r="XB4" s="71">
        <v>101.64</v>
      </c>
      <c r="XC4" s="71">
        <v>100.7</v>
      </c>
      <c r="XD4" s="71">
        <v>101.62</v>
      </c>
      <c r="XE4" s="71">
        <v>101.34</v>
      </c>
      <c r="XF4" s="71">
        <v>99.89</v>
      </c>
      <c r="XG4" s="71">
        <v>100</v>
      </c>
      <c r="XH4" s="71">
        <v>101.19</v>
      </c>
      <c r="XI4" s="71">
        <v>100.07</v>
      </c>
      <c r="XJ4" s="71">
        <v>103.41</v>
      </c>
      <c r="XK4" s="71">
        <v>99.67</v>
      </c>
      <c r="XL4" s="71">
        <v>94.72</v>
      </c>
      <c r="XM4" s="71">
        <v>101.41</v>
      </c>
      <c r="XN4" s="71">
        <v>101.37</v>
      </c>
      <c r="XO4" s="71">
        <v>101.47</v>
      </c>
      <c r="XP4" s="71">
        <v>100.98</v>
      </c>
      <c r="XQ4" s="71">
        <v>103.3</v>
      </c>
      <c r="XR4" s="71">
        <v>100.25</v>
      </c>
      <c r="XS4" s="71">
        <v>0</v>
      </c>
      <c r="XT4" s="71">
        <v>0</v>
      </c>
      <c r="XU4" s="71">
        <v>101.24</v>
      </c>
      <c r="XV4" s="71">
        <v>104.18</v>
      </c>
      <c r="XW4" s="71">
        <v>101.33</v>
      </c>
      <c r="XX4" s="71">
        <v>98.25</v>
      </c>
      <c r="XY4" s="71">
        <v>102.92</v>
      </c>
      <c r="XZ4" s="71">
        <v>101.07</v>
      </c>
      <c r="YA4" s="71">
        <v>102.35</v>
      </c>
      <c r="YB4" s="71">
        <v>102.59</v>
      </c>
      <c r="YC4" s="71">
        <v>101.2</v>
      </c>
      <c r="YD4" s="71">
        <v>120.15</v>
      </c>
      <c r="YE4" s="71">
        <v>103.07</v>
      </c>
      <c r="YF4" s="71">
        <v>103</v>
      </c>
      <c r="YG4" s="71">
        <v>100.51</v>
      </c>
      <c r="YH4" s="71">
        <v>102.93</v>
      </c>
      <c r="YI4" s="71">
        <v>102.24</v>
      </c>
      <c r="YJ4" s="71">
        <v>103</v>
      </c>
      <c r="YK4" s="71">
        <v>101.75</v>
      </c>
      <c r="YL4" s="71">
        <v>102.54</v>
      </c>
      <c r="YM4" s="71">
        <v>100.65</v>
      </c>
      <c r="YN4" s="71">
        <v>102.67</v>
      </c>
      <c r="YO4" s="71">
        <v>102.25</v>
      </c>
      <c r="YP4" s="71">
        <v>101.75</v>
      </c>
      <c r="YQ4" s="71">
        <v>112.79</v>
      </c>
      <c r="YR4" s="71">
        <v>101.85</v>
      </c>
      <c r="YS4" s="71">
        <v>110.24</v>
      </c>
      <c r="YT4" s="71">
        <v>98.73</v>
      </c>
      <c r="YU4" s="71">
        <v>102.07</v>
      </c>
      <c r="YV4" s="71">
        <v>101.37</v>
      </c>
      <c r="YW4" s="71">
        <v>105.73</v>
      </c>
      <c r="YX4" s="71">
        <v>104.34</v>
      </c>
      <c r="YY4" s="71">
        <v>110.35</v>
      </c>
      <c r="YZ4" s="71">
        <v>108.81</v>
      </c>
      <c r="ZA4" s="71">
        <v>111.45</v>
      </c>
      <c r="ZB4" s="71">
        <v>101.38</v>
      </c>
      <c r="ZC4" s="71">
        <v>101.23</v>
      </c>
      <c r="ZD4" s="71">
        <v>102.18</v>
      </c>
      <c r="ZE4" s="71">
        <v>106.04</v>
      </c>
      <c r="ZF4" s="71">
        <v>102.04</v>
      </c>
      <c r="ZG4" s="71">
        <v>102.04</v>
      </c>
      <c r="ZH4" s="71">
        <v>102.63</v>
      </c>
      <c r="ZI4" s="71">
        <v>104.83</v>
      </c>
      <c r="ZJ4" s="71">
        <v>111.82</v>
      </c>
      <c r="ZK4" s="71">
        <v>138.41</v>
      </c>
      <c r="ZL4" s="71">
        <v>91.75</v>
      </c>
      <c r="ZM4" s="71">
        <v>97.96</v>
      </c>
      <c r="ZN4" s="71">
        <v>98.21</v>
      </c>
      <c r="ZO4" s="71">
        <v>0</v>
      </c>
      <c r="ZP4" s="71">
        <v>101.39</v>
      </c>
      <c r="ZQ4" s="71">
        <v>101.73</v>
      </c>
      <c r="ZR4" s="71">
        <v>101.69</v>
      </c>
      <c r="ZS4" s="71">
        <v>103.14</v>
      </c>
      <c r="ZT4" s="71">
        <v>0</v>
      </c>
      <c r="ZU4" s="71">
        <v>102.19</v>
      </c>
      <c r="ZV4" s="71">
        <v>98.75</v>
      </c>
      <c r="ZW4" s="71">
        <v>102.94</v>
      </c>
      <c r="ZX4" s="71">
        <v>100.59</v>
      </c>
      <c r="ZY4" s="71">
        <v>101.3</v>
      </c>
      <c r="ZZ4" s="71">
        <v>102.31</v>
      </c>
      <c r="AAA4" s="71">
        <v>101.14</v>
      </c>
      <c r="AAB4" s="71">
        <v>102.15</v>
      </c>
      <c r="AAC4" s="71">
        <v>103.23</v>
      </c>
      <c r="AAD4" s="71">
        <v>103.91</v>
      </c>
      <c r="AAE4" s="71">
        <v>104.93</v>
      </c>
      <c r="AAF4" s="71">
        <v>102.42</v>
      </c>
      <c r="AAG4" s="71">
        <v>104.76</v>
      </c>
      <c r="AAH4" s="71">
        <v>103.22</v>
      </c>
      <c r="AAI4" s="71">
        <v>102.15</v>
      </c>
      <c r="AAJ4" s="71">
        <v>102.12</v>
      </c>
      <c r="AAK4" s="71">
        <v>103.39</v>
      </c>
      <c r="AAL4" s="71">
        <v>106.73</v>
      </c>
      <c r="AAM4" s="71">
        <v>94.96</v>
      </c>
      <c r="AAN4" s="71">
        <v>0</v>
      </c>
      <c r="AAO4" s="71">
        <v>0</v>
      </c>
      <c r="AAP4" s="71">
        <v>102.81</v>
      </c>
      <c r="AAQ4" s="71">
        <v>106.31</v>
      </c>
      <c r="AAR4" s="71">
        <v>102.22</v>
      </c>
      <c r="AAS4" s="71">
        <v>96.22</v>
      </c>
      <c r="AAT4" s="71">
        <v>104.11</v>
      </c>
      <c r="AAU4" s="71">
        <v>101.81</v>
      </c>
      <c r="AAV4" s="71">
        <v>104.73</v>
      </c>
      <c r="AAW4" s="71">
        <v>104.69</v>
      </c>
      <c r="AAX4" s="71">
        <v>101.55</v>
      </c>
      <c r="AAY4" s="71">
        <v>120.65</v>
      </c>
      <c r="AAZ4" s="71">
        <v>105.61</v>
      </c>
      <c r="ABA4" s="71">
        <v>110.19</v>
      </c>
      <c r="ABB4" s="71">
        <v>101.28</v>
      </c>
      <c r="ABC4" s="71">
        <v>106.53</v>
      </c>
      <c r="ABD4" s="71">
        <v>103.48</v>
      </c>
      <c r="ABE4" s="71">
        <v>105.27</v>
      </c>
      <c r="ABF4" s="71">
        <v>104.06</v>
      </c>
      <c r="ABG4" s="71">
        <v>104.59</v>
      </c>
      <c r="ABH4" s="71">
        <v>101.67</v>
      </c>
      <c r="ABI4" s="71">
        <v>105.42</v>
      </c>
      <c r="ABJ4" s="71">
        <v>105.22</v>
      </c>
      <c r="ABK4" s="71">
        <v>104.22</v>
      </c>
      <c r="ABL4" s="71">
        <v>114.16</v>
      </c>
      <c r="ABM4" s="71">
        <v>107.21</v>
      </c>
      <c r="ABN4" s="71">
        <v>118.35</v>
      </c>
      <c r="ABO4" s="71">
        <v>100.85</v>
      </c>
      <c r="ABP4" s="71">
        <v>103.61</v>
      </c>
      <c r="ABQ4" s="71">
        <v>103.57</v>
      </c>
      <c r="ABR4" s="71">
        <v>105.66</v>
      </c>
      <c r="ABS4" s="71">
        <v>107.34</v>
      </c>
      <c r="ABT4" s="71">
        <v>119.55</v>
      </c>
      <c r="ABU4" s="71">
        <v>111.51</v>
      </c>
      <c r="ABV4" s="71">
        <v>125.25</v>
      </c>
      <c r="ABW4" s="71">
        <v>102.55</v>
      </c>
      <c r="ABX4" s="71">
        <v>102.43</v>
      </c>
      <c r="ABY4" s="71">
        <v>103.2</v>
      </c>
      <c r="ABZ4" s="71">
        <v>110.48</v>
      </c>
      <c r="ACA4" s="71">
        <v>104.19</v>
      </c>
      <c r="ACB4" s="71">
        <v>104.19</v>
      </c>
      <c r="ACC4" s="71">
        <v>106.64</v>
      </c>
      <c r="ACD4" s="71">
        <v>107.72</v>
      </c>
      <c r="ACE4" s="71">
        <v>118.92</v>
      </c>
      <c r="ACF4" s="71">
        <v>143.78</v>
      </c>
      <c r="ACG4" s="71">
        <v>94.72</v>
      </c>
      <c r="ACH4" s="71">
        <v>115.09</v>
      </c>
      <c r="ACI4" s="71">
        <v>101.76</v>
      </c>
      <c r="ACJ4" s="71">
        <v>0</v>
      </c>
      <c r="ACK4" s="71">
        <v>102.82</v>
      </c>
      <c r="ACL4" s="71">
        <v>104.29</v>
      </c>
      <c r="ACM4" s="71">
        <v>104.22</v>
      </c>
      <c r="ACN4" s="71">
        <v>106.9</v>
      </c>
      <c r="ACO4" s="71">
        <v>0</v>
      </c>
      <c r="ACP4" s="71">
        <v>103.76</v>
      </c>
      <c r="ACQ4" s="71">
        <v>98.1</v>
      </c>
      <c r="ACR4" s="71">
        <v>104.64</v>
      </c>
      <c r="ACS4" s="71">
        <v>100.78</v>
      </c>
      <c r="ACT4" s="71">
        <v>102.07</v>
      </c>
      <c r="ACU4" s="71">
        <v>104.32</v>
      </c>
      <c r="ACV4" s="71">
        <v>101.58</v>
      </c>
      <c r="ACW4" s="71">
        <v>105.6</v>
      </c>
      <c r="ACX4" s="71">
        <v>107.27</v>
      </c>
      <c r="ACY4" s="71">
        <v>109.79</v>
      </c>
      <c r="ACZ4" s="71">
        <v>108.48</v>
      </c>
      <c r="ADA4" s="71">
        <v>103.6</v>
      </c>
      <c r="ADB4" s="71">
        <v>115.98</v>
      </c>
      <c r="ADC4" s="71">
        <v>107.63</v>
      </c>
      <c r="ADD4" s="71">
        <v>109.11</v>
      </c>
      <c r="ADE4" s="71">
        <v>106.68</v>
      </c>
      <c r="ADF4" s="71">
        <v>108.56</v>
      </c>
      <c r="ADG4" s="71">
        <v>108.73</v>
      </c>
      <c r="ADH4" s="71">
        <v>102.35</v>
      </c>
      <c r="ADI4" s="71">
        <v>0</v>
      </c>
      <c r="ADJ4" s="71">
        <v>0</v>
      </c>
      <c r="ADK4" s="71">
        <v>106.15</v>
      </c>
      <c r="ADL4" s="71">
        <v>106.75</v>
      </c>
      <c r="ADM4" s="71">
        <v>105.23</v>
      </c>
      <c r="ADN4" s="71">
        <v>92.94</v>
      </c>
      <c r="ADO4" s="71">
        <v>104.45</v>
      </c>
      <c r="ADP4" s="71">
        <v>104.12</v>
      </c>
      <c r="ADQ4" s="71">
        <v>106.98</v>
      </c>
      <c r="ADR4" s="71">
        <v>113.69</v>
      </c>
      <c r="ADS4" s="71">
        <v>107.72</v>
      </c>
      <c r="ADT4" s="71">
        <v>124.2</v>
      </c>
      <c r="ADU4" s="71">
        <v>109.96</v>
      </c>
      <c r="ADV4" s="71">
        <v>117.19</v>
      </c>
      <c r="ADW4" s="71">
        <v>104.09</v>
      </c>
      <c r="ADX4" s="71">
        <v>109.43</v>
      </c>
      <c r="ADY4" s="71">
        <v>106.99</v>
      </c>
      <c r="ADZ4" s="71">
        <v>109.49</v>
      </c>
      <c r="AEA4" s="71">
        <v>108.82</v>
      </c>
      <c r="AEB4" s="71">
        <v>110.39</v>
      </c>
      <c r="AEC4" s="71">
        <v>104.03</v>
      </c>
      <c r="AED4" s="71">
        <v>104.71</v>
      </c>
      <c r="AEE4" s="71">
        <v>104</v>
      </c>
      <c r="AEF4" s="71">
        <v>103.07</v>
      </c>
      <c r="AEG4" s="71">
        <v>116</v>
      </c>
      <c r="AEH4" s="71">
        <v>106.66</v>
      </c>
      <c r="AEI4" s="71">
        <v>117.98</v>
      </c>
      <c r="AEJ4" s="71">
        <v>102.22</v>
      </c>
      <c r="AEK4" s="71">
        <v>101.59</v>
      </c>
      <c r="AEL4" s="71">
        <v>102.84</v>
      </c>
      <c r="AEM4" s="71">
        <v>105.79</v>
      </c>
      <c r="AEN4" s="71">
        <v>107.46</v>
      </c>
      <c r="AEO4" s="71">
        <v>115.58</v>
      </c>
      <c r="AEP4" s="71">
        <v>111.06</v>
      </c>
      <c r="AEQ4" s="71">
        <v>118.83</v>
      </c>
      <c r="AER4" s="71">
        <v>101.79</v>
      </c>
      <c r="AES4" s="71">
        <v>101.56</v>
      </c>
      <c r="AET4" s="71">
        <v>103.04</v>
      </c>
      <c r="AEU4" s="71">
        <v>110.15</v>
      </c>
      <c r="AEV4" s="71">
        <v>103.11</v>
      </c>
      <c r="AEW4" s="71">
        <v>103.11</v>
      </c>
      <c r="AEX4" s="71">
        <v>104.49</v>
      </c>
      <c r="AEY4" s="71">
        <v>106.5</v>
      </c>
      <c r="AEZ4" s="71">
        <v>120.77</v>
      </c>
      <c r="AFA4" s="71">
        <v>141.47</v>
      </c>
      <c r="AFB4" s="71">
        <v>100.57</v>
      </c>
      <c r="AFC4" s="71">
        <v>116.95</v>
      </c>
      <c r="AFD4" s="71">
        <v>99.39</v>
      </c>
      <c r="AFE4" s="71">
        <v>0</v>
      </c>
      <c r="AFF4" s="71">
        <v>102.12</v>
      </c>
      <c r="AFG4" s="71">
        <v>103.03</v>
      </c>
      <c r="AFH4" s="71">
        <v>102.95</v>
      </c>
      <c r="AFI4" s="71">
        <v>105.68</v>
      </c>
      <c r="AFJ4" s="71">
        <v>0</v>
      </c>
      <c r="AFK4" s="71">
        <v>102.5</v>
      </c>
      <c r="AFL4" s="71">
        <v>98.38</v>
      </c>
      <c r="AFM4" s="71">
        <v>103.94</v>
      </c>
      <c r="AFN4" s="71">
        <v>100.39</v>
      </c>
      <c r="AFO4" s="71">
        <v>102.36</v>
      </c>
      <c r="AFP4" s="71">
        <v>103.08</v>
      </c>
      <c r="AFQ4" s="71">
        <v>101.72</v>
      </c>
      <c r="AFR4" s="71">
        <v>105.15</v>
      </c>
      <c r="AFS4" s="71">
        <v>105.38</v>
      </c>
      <c r="AFT4" s="71">
        <v>108.22</v>
      </c>
      <c r="AFU4" s="71">
        <v>106.58</v>
      </c>
      <c r="AFV4" s="71">
        <v>103.65</v>
      </c>
      <c r="AFW4" s="71">
        <v>115.95</v>
      </c>
      <c r="AFX4" s="71">
        <v>104.99</v>
      </c>
      <c r="AFY4" s="71">
        <v>105.32</v>
      </c>
      <c r="AFZ4" s="71">
        <v>104.34</v>
      </c>
      <c r="AGA4" s="71">
        <v>105.28</v>
      </c>
      <c r="AGB4" s="71">
        <v>107.8</v>
      </c>
      <c r="AGC4" s="71">
        <v>99.46</v>
      </c>
      <c r="AGD4" s="71">
        <v>0</v>
      </c>
      <c r="AGE4" s="71">
        <v>0</v>
      </c>
      <c r="AGF4" s="71">
        <v>104.37</v>
      </c>
      <c r="AGG4" s="71">
        <v>106.61</v>
      </c>
      <c r="AGH4" s="71">
        <v>102.85</v>
      </c>
      <c r="AGI4" s="71">
        <v>94.09</v>
      </c>
      <c r="AGJ4" s="71">
        <v>104.57</v>
      </c>
      <c r="AGK4" s="71">
        <v>102.77</v>
      </c>
      <c r="AGL4" s="71">
        <v>104.1</v>
      </c>
      <c r="AGM4" s="71">
        <v>108.54</v>
      </c>
      <c r="AGN4" s="71">
        <v>103.61</v>
      </c>
      <c r="AGO4" s="71">
        <v>122.54</v>
      </c>
      <c r="AGP4" s="71">
        <v>107.68</v>
      </c>
      <c r="AGQ4" s="71">
        <v>114.01</v>
      </c>
      <c r="AGR4" s="71">
        <v>102.44</v>
      </c>
      <c r="AGS4" s="71">
        <v>106.84</v>
      </c>
      <c r="AGT4" s="71">
        <v>104.94</v>
      </c>
      <c r="AGU4" s="71">
        <v>107.42</v>
      </c>
      <c r="AGV4" s="71">
        <v>105.85</v>
      </c>
      <c r="AGW4" s="71">
        <v>107.57</v>
      </c>
      <c r="AGX4" s="71">
        <v>102.99</v>
      </c>
      <c r="AGY4" s="71">
        <v>21833.200000000001</v>
      </c>
      <c r="AGZ4" s="71">
        <v>783.2</v>
      </c>
      <c r="AHA4" s="71">
        <v>694.5</v>
      </c>
      <c r="AHB4" s="71">
        <v>25206.6</v>
      </c>
      <c r="AHC4" s="71">
        <v>79004.7</v>
      </c>
      <c r="AHD4" s="71">
        <v>22146.9</v>
      </c>
      <c r="AHE4" s="71">
        <v>5972.9</v>
      </c>
      <c r="AHF4" s="71">
        <v>9586.7999999999993</v>
      </c>
      <c r="AHG4" s="71">
        <v>3274.4</v>
      </c>
      <c r="AHH4" s="71">
        <v>41103.699999999997</v>
      </c>
      <c r="AHI4" s="71">
        <v>68860.3</v>
      </c>
      <c r="AHJ4" s="71">
        <v>25920.9</v>
      </c>
      <c r="AHK4" s="71">
        <v>16383.7</v>
      </c>
      <c r="AHL4" s="71">
        <v>11448</v>
      </c>
      <c r="AHM4" s="71">
        <v>31565.4</v>
      </c>
      <c r="AHN4" s="71">
        <v>16750.2</v>
      </c>
      <c r="AHO4" s="71">
        <v>20436.5</v>
      </c>
      <c r="AHP4" s="71">
        <v>13705.8</v>
      </c>
      <c r="AHQ4" s="71">
        <v>27253.9</v>
      </c>
      <c r="AHR4" s="71">
        <v>49064.4</v>
      </c>
      <c r="AHS4" s="71">
        <v>4953.8999999999996</v>
      </c>
      <c r="AHT4" s="71">
        <v>24129.200000000001</v>
      </c>
      <c r="AHU4" s="71">
        <v>8726.2999999999993</v>
      </c>
      <c r="AHV4" s="71">
        <v>21071.8</v>
      </c>
      <c r="AHW4" s="71">
        <v>1183.0999999999999</v>
      </c>
      <c r="AHX4" s="71">
        <v>15070</v>
      </c>
      <c r="AHY4" s="71">
        <v>70142.7</v>
      </c>
      <c r="AHZ4" s="71">
        <v>7084.2</v>
      </c>
      <c r="AIA4" s="71">
        <v>8959.1</v>
      </c>
      <c r="AIB4" s="71">
        <v>0</v>
      </c>
      <c r="AIC4" s="71">
        <v>26199.200000000001</v>
      </c>
      <c r="AID4" s="71">
        <v>5208.5</v>
      </c>
      <c r="AIE4" s="71">
        <v>7271.9</v>
      </c>
      <c r="AIF4" s="71">
        <v>32163.9</v>
      </c>
      <c r="AIG4" s="71">
        <v>4192.3999999999996</v>
      </c>
      <c r="AIH4" s="71">
        <v>20199.900000000001</v>
      </c>
      <c r="AII4" s="71">
        <v>7256.6</v>
      </c>
      <c r="AIJ4" s="71">
        <v>5402.8</v>
      </c>
      <c r="AIK4" s="71">
        <v>15068.9</v>
      </c>
      <c r="AIL4" s="71">
        <v>21829.200000000001</v>
      </c>
      <c r="AIM4" s="71">
        <v>21039.7</v>
      </c>
      <c r="AIN4" s="71">
        <v>13726.6</v>
      </c>
      <c r="AIO4" s="71">
        <v>20532.900000000001</v>
      </c>
      <c r="AIP4" s="71">
        <v>23986.5</v>
      </c>
      <c r="AIQ4" s="71">
        <v>24382.5</v>
      </c>
      <c r="AIR4" s="71">
        <v>77843.100000000006</v>
      </c>
      <c r="AIS4" s="71">
        <v>13691.8</v>
      </c>
      <c r="AIT4" s="71">
        <v>20756.5</v>
      </c>
      <c r="AIU4" s="71">
        <v>10536.9</v>
      </c>
      <c r="AIV4" s="71">
        <v>2997.9</v>
      </c>
      <c r="AIW4" s="71">
        <v>18667.2</v>
      </c>
      <c r="AIX4" s="71">
        <v>8235.1</v>
      </c>
      <c r="AIY4" s="71">
        <v>3419.4</v>
      </c>
      <c r="AIZ4" s="71">
        <v>16197.9</v>
      </c>
      <c r="AJA4" s="71">
        <v>34084.400000000001</v>
      </c>
      <c r="AJB4" s="71">
        <v>27167.5</v>
      </c>
      <c r="AJC4" s="71">
        <v>32957.199999999997</v>
      </c>
      <c r="AJD4" s="71">
        <v>13804.7</v>
      </c>
      <c r="AJE4" s="71">
        <v>5193.7</v>
      </c>
      <c r="AJF4" s="71">
        <v>2822.4</v>
      </c>
      <c r="AJG4" s="71">
        <v>5583.6</v>
      </c>
      <c r="AJH4" s="71">
        <v>1183.3</v>
      </c>
      <c r="AJI4" s="71">
        <v>4079.7</v>
      </c>
      <c r="AJJ4" s="71">
        <v>424.5</v>
      </c>
      <c r="AJK4" s="71">
        <v>16900.400000000001</v>
      </c>
      <c r="AJL4" s="71">
        <v>703.4</v>
      </c>
      <c r="AJM4" s="71">
        <v>428.8</v>
      </c>
      <c r="AJN4" s="71">
        <v>24278.2</v>
      </c>
      <c r="AJO4" s="71">
        <v>56721.7</v>
      </c>
      <c r="AJP4" s="71">
        <v>13538.3</v>
      </c>
      <c r="AJQ4" s="71">
        <v>4943.1000000000004</v>
      </c>
      <c r="AJR4" s="71">
        <v>7689.3</v>
      </c>
      <c r="AJS4" s="71">
        <v>3228.9</v>
      </c>
      <c r="AJT4" s="71">
        <v>32202.6</v>
      </c>
      <c r="AJU4" s="71">
        <v>60669.7</v>
      </c>
      <c r="AJV4" s="71">
        <v>20687.900000000001</v>
      </c>
      <c r="AJW4" s="71">
        <v>14190.6</v>
      </c>
      <c r="AJX4" s="71">
        <v>8976.1</v>
      </c>
      <c r="AJY4" s="71">
        <v>29734.1</v>
      </c>
      <c r="AJZ4" s="71">
        <v>14685.5</v>
      </c>
      <c r="AKA4" s="71">
        <v>14870.3</v>
      </c>
      <c r="AKB4" s="71">
        <v>10255</v>
      </c>
      <c r="AKC4" s="71">
        <v>23499.3</v>
      </c>
      <c r="AKD4" s="71">
        <v>41931.1</v>
      </c>
      <c r="AKE4" s="71">
        <v>4481.3</v>
      </c>
      <c r="AKF4" s="71">
        <v>17790.2</v>
      </c>
      <c r="AKG4" s="71">
        <v>8546.1</v>
      </c>
      <c r="AKH4" s="71">
        <v>19836.400000000001</v>
      </c>
      <c r="AKI4" s="71">
        <v>1256.0999999999999</v>
      </c>
      <c r="AKJ4" s="71">
        <v>14424.2</v>
      </c>
      <c r="AKK4" s="71">
        <v>67339</v>
      </c>
      <c r="AKL4" s="71">
        <v>11978.9</v>
      </c>
      <c r="AKM4" s="71">
        <v>55493.9</v>
      </c>
      <c r="AKN4" s="71">
        <v>23694.7</v>
      </c>
      <c r="AKO4" s="71">
        <v>26860.5</v>
      </c>
      <c r="AKP4" s="71">
        <v>5207.8999999999996</v>
      </c>
      <c r="AKQ4" s="71">
        <v>7249.4</v>
      </c>
      <c r="AKR4" s="71">
        <v>32323.599999999999</v>
      </c>
      <c r="AKS4" s="71">
        <v>4408.5</v>
      </c>
      <c r="AKT4" s="71">
        <v>18338.599999999999</v>
      </c>
      <c r="AKU4" s="71">
        <v>6039.3</v>
      </c>
      <c r="AKV4" s="71">
        <v>5128</v>
      </c>
      <c r="AKW4" s="71">
        <v>13968.5</v>
      </c>
      <c r="AKX4" s="71">
        <v>21178.7</v>
      </c>
      <c r="AKY4" s="71">
        <v>20823.099999999999</v>
      </c>
      <c r="AKZ4" s="71">
        <v>11419.4</v>
      </c>
      <c r="ALA4" s="71">
        <v>20222.2</v>
      </c>
      <c r="ALB4" s="71">
        <v>23790.799999999999</v>
      </c>
      <c r="ALC4" s="71">
        <v>24382.5</v>
      </c>
      <c r="ALD4" s="71">
        <v>72309.3</v>
      </c>
      <c r="ALE4" s="71">
        <v>13303.7</v>
      </c>
      <c r="ALF4" s="71">
        <v>20756.5</v>
      </c>
      <c r="ALG4" s="71">
        <v>10425.5</v>
      </c>
      <c r="ALH4" s="71">
        <v>2844.9</v>
      </c>
      <c r="ALI4" s="71">
        <v>17853.099999999999</v>
      </c>
      <c r="ALJ4" s="71">
        <v>8102.3</v>
      </c>
      <c r="ALK4" s="71">
        <v>3337.3</v>
      </c>
      <c r="ALL4" s="71">
        <v>15555.8</v>
      </c>
      <c r="ALM4" s="71">
        <v>34084.400000000001</v>
      </c>
      <c r="ALN4" s="71">
        <v>26866.9</v>
      </c>
      <c r="ALO4" s="71">
        <v>32969.1</v>
      </c>
      <c r="ALP4" s="71">
        <v>14060.6</v>
      </c>
      <c r="ALQ4" s="71">
        <v>4730.3999999999996</v>
      </c>
      <c r="ALR4" s="71">
        <v>2759.4</v>
      </c>
      <c r="ALS4" s="71">
        <v>5583.6</v>
      </c>
      <c r="ALT4" s="71">
        <v>1093</v>
      </c>
      <c r="ALU4" s="71">
        <v>3648.6</v>
      </c>
      <c r="ALV4" s="71">
        <v>424.5</v>
      </c>
      <c r="ALW4" s="71">
        <v>1407.6</v>
      </c>
      <c r="ALX4" s="71">
        <v>1458</v>
      </c>
      <c r="ALY4" s="71">
        <v>670.1</v>
      </c>
      <c r="ALZ4" s="71">
        <v>1363.4</v>
      </c>
      <c r="AMA4" s="71">
        <v>1397.5</v>
      </c>
      <c r="AMB4" s="71">
        <v>616</v>
      </c>
      <c r="AMC4" s="71">
        <v>1342</v>
      </c>
      <c r="AMD4" s="71">
        <v>1223</v>
      </c>
      <c r="AME4" s="71">
        <v>382.5</v>
      </c>
      <c r="AMF4" s="71">
        <v>1227.9000000000001</v>
      </c>
      <c r="AMG4" s="71">
        <v>1238.3</v>
      </c>
      <c r="AMH4" s="71">
        <v>420.6</v>
      </c>
      <c r="AMI4" s="71">
        <v>1303.0999999999999</v>
      </c>
      <c r="AMJ4" s="71">
        <v>1313.42</v>
      </c>
      <c r="AMK4" s="71">
        <v>454</v>
      </c>
      <c r="AML4" s="71">
        <v>1290.8</v>
      </c>
      <c r="AMM4" s="71">
        <v>1250.9000000000001</v>
      </c>
      <c r="AMN4" s="71">
        <v>431.9</v>
      </c>
      <c r="AMO4" s="71">
        <v>1281</v>
      </c>
      <c r="AMP4" s="71">
        <v>1304.7</v>
      </c>
      <c r="AMQ4" s="71">
        <v>481.6</v>
      </c>
      <c r="AMR4" s="71">
        <v>2812061</v>
      </c>
      <c r="AMS4" s="71">
        <v>3014455</v>
      </c>
      <c r="AMT4" s="71">
        <v>6.8079999999999998</v>
      </c>
      <c r="AMU4" s="71">
        <v>4.41E-2</v>
      </c>
      <c r="AMV4" s="71">
        <v>0.2535</v>
      </c>
      <c r="AMW4" s="71">
        <v>191</v>
      </c>
      <c r="AMX4" s="71">
        <v>174</v>
      </c>
      <c r="AMY4" s="71">
        <v>6.019245460820162E-2</v>
      </c>
      <c r="AMZ4" s="71">
        <v>0.30320860497574059</v>
      </c>
      <c r="ANA4" s="71">
        <v>1.0625879725325821E-3</v>
      </c>
      <c r="ANB4" s="71">
        <v>3.1775605475237562E-3</v>
      </c>
      <c r="ANC4" s="71">
        <v>0.39327172369266977</v>
      </c>
      <c r="AND4" s="71">
        <v>4.1265410389613885E-2</v>
      </c>
      <c r="ANE4" s="71">
        <v>0</v>
      </c>
      <c r="ANF4" s="71">
        <v>5.3650032748976513E-2</v>
      </c>
      <c r="ANG4" s="71">
        <v>0.14417162506474129</v>
      </c>
      <c r="ANH4" s="71">
        <v>330735.93599999999</v>
      </c>
      <c r="ANI4" s="71">
        <v>1924.7760000000001</v>
      </c>
      <c r="ANJ4" s="71">
        <v>137302.29</v>
      </c>
      <c r="ANK4" s="71">
        <v>4848.3999999999996</v>
      </c>
      <c r="ANL4" s="71">
        <v>95864.540999999997</v>
      </c>
      <c r="ANM4" s="71">
        <v>954.6</v>
      </c>
      <c r="ANN4" s="71">
        <v>88693.2</v>
      </c>
      <c r="ANO4" s="71">
        <v>28606.669000000002</v>
      </c>
      <c r="ANP4" s="71">
        <v>1094.3</v>
      </c>
      <c r="ANQ4" s="71">
        <v>3581.7</v>
      </c>
      <c r="ANR4" s="71">
        <v>23690.6</v>
      </c>
      <c r="ANS4" s="71">
        <v>0</v>
      </c>
      <c r="ANT4" s="71">
        <v>66353.759999999995</v>
      </c>
      <c r="ANU4" s="71">
        <v>683.9</v>
      </c>
      <c r="ANV4" s="71">
        <v>241984.231</v>
      </c>
      <c r="ANW4" s="71">
        <v>1913.52</v>
      </c>
      <c r="ANX4" s="71">
        <v>116102.97</v>
      </c>
      <c r="ANY4" s="71">
        <v>4006.6</v>
      </c>
      <c r="ANZ4" s="71">
        <v>88724.691999999995</v>
      </c>
      <c r="AOA4" s="71">
        <v>954.6</v>
      </c>
      <c r="AOB4" s="71">
        <v>83351.16</v>
      </c>
      <c r="AOC4" s="71">
        <v>26965.669000000002</v>
      </c>
      <c r="AOD4" s="71">
        <v>194.8</v>
      </c>
      <c r="AOE4" s="71">
        <v>3244.7</v>
      </c>
      <c r="AOF4" s="71">
        <v>23520.5</v>
      </c>
      <c r="AOG4" s="71">
        <v>0</v>
      </c>
      <c r="AOH4" s="71">
        <v>7593.48</v>
      </c>
      <c r="AOI4" s="71">
        <v>683.9</v>
      </c>
      <c r="AOJ4" s="71">
        <v>216</v>
      </c>
      <c r="AOK4" s="71">
        <v>0</v>
      </c>
      <c r="AOL4" s="71">
        <v>0</v>
      </c>
      <c r="AOM4" s="71">
        <v>0</v>
      </c>
      <c r="AON4" s="71">
        <v>0</v>
      </c>
      <c r="AOO4" s="71">
        <v>0</v>
      </c>
      <c r="AOP4" s="71">
        <v>0</v>
      </c>
      <c r="AOQ4" s="71">
        <v>0</v>
      </c>
      <c r="AOR4" s="71">
        <v>0</v>
      </c>
      <c r="AOS4" s="71">
        <v>0</v>
      </c>
      <c r="AOT4" s="71">
        <v>0</v>
      </c>
      <c r="AOU4" s="71">
        <v>0</v>
      </c>
      <c r="AOV4" s="71">
        <v>216</v>
      </c>
      <c r="AOW4" s="71">
        <v>0</v>
      </c>
      <c r="AOX4" s="71">
        <v>39514.606</v>
      </c>
      <c r="AOY4" s="71">
        <v>11.256</v>
      </c>
      <c r="AOZ4" s="71">
        <v>19735.02</v>
      </c>
      <c r="APA4" s="71">
        <v>588.79999999999995</v>
      </c>
      <c r="APB4" s="71">
        <v>5905.01</v>
      </c>
      <c r="APC4" s="71">
        <v>0</v>
      </c>
      <c r="APD4" s="71">
        <v>5342.04</v>
      </c>
      <c r="APE4" s="71">
        <v>1406.6</v>
      </c>
      <c r="APF4" s="71">
        <v>899.5</v>
      </c>
      <c r="APG4" s="71">
        <v>337</v>
      </c>
      <c r="APH4" s="71">
        <v>170.1</v>
      </c>
      <c r="API4" s="71">
        <v>0</v>
      </c>
      <c r="APJ4" s="71">
        <v>12456.72</v>
      </c>
      <c r="APK4" s="71">
        <v>0</v>
      </c>
    </row>
    <row r="5" spans="1:1161" x14ac:dyDescent="0.2">
      <c r="A5" s="13" t="s">
        <v>73</v>
      </c>
      <c r="B5" s="13" t="s">
        <v>42</v>
      </c>
      <c r="C5" s="24" t="s">
        <v>101</v>
      </c>
      <c r="D5" s="25">
        <v>2019</v>
      </c>
      <c r="E5" s="39">
        <v>6916548</v>
      </c>
      <c r="F5" s="40">
        <v>-0.7</v>
      </c>
      <c r="G5" s="40">
        <v>-0.6</v>
      </c>
      <c r="H5" s="40">
        <v>-0.6</v>
      </c>
      <c r="I5" s="38">
        <v>-2.7</v>
      </c>
      <c r="J5" s="40">
        <v>-7.7</v>
      </c>
      <c r="K5" s="41">
        <v>-7.7</v>
      </c>
      <c r="L5" s="42">
        <v>9.8859999999999992</v>
      </c>
      <c r="M5" s="75">
        <v>0.4</v>
      </c>
      <c r="N5" s="75">
        <v>0.4</v>
      </c>
      <c r="O5" s="75">
        <v>0.4</v>
      </c>
      <c r="P5" s="79"/>
      <c r="Q5" s="79"/>
      <c r="R5" s="79"/>
      <c r="S5" s="79"/>
      <c r="T5" s="83"/>
      <c r="U5" s="76">
        <v>0</v>
      </c>
      <c r="V5" s="76">
        <v>0.1</v>
      </c>
      <c r="W5" s="76">
        <v>0.2</v>
      </c>
      <c r="X5" s="76">
        <v>0.3</v>
      </c>
      <c r="Y5" s="76">
        <v>0.4</v>
      </c>
      <c r="Z5" s="76">
        <v>0.6</v>
      </c>
      <c r="AA5" s="76">
        <v>0.8</v>
      </c>
      <c r="AB5" s="42">
        <v>57.248256975896965</v>
      </c>
      <c r="AC5" s="101">
        <v>0.7</v>
      </c>
      <c r="AD5" s="101">
        <v>0.4</v>
      </c>
      <c r="AE5" s="101">
        <v>0.4</v>
      </c>
      <c r="AF5" s="103">
        <v>1.56</v>
      </c>
      <c r="AG5" s="109"/>
      <c r="AH5" s="112" t="s">
        <v>320</v>
      </c>
      <c r="AI5" s="112" t="s">
        <v>320</v>
      </c>
      <c r="AJ5" s="112" t="s">
        <v>320</v>
      </c>
      <c r="AK5" s="39" t="s">
        <v>320</v>
      </c>
      <c r="AL5" s="39" t="s">
        <v>320</v>
      </c>
      <c r="AM5" s="39" t="s">
        <v>320</v>
      </c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44">
        <v>1.085</v>
      </c>
      <c r="BD5" s="101">
        <v>1.6</v>
      </c>
      <c r="BE5" s="101">
        <v>0.9</v>
      </c>
      <c r="BF5" s="101">
        <v>0.9</v>
      </c>
      <c r="BG5" s="37">
        <v>1.476</v>
      </c>
      <c r="BH5" s="97">
        <v>1.6</v>
      </c>
      <c r="BI5" s="97">
        <v>0.9</v>
      </c>
      <c r="BJ5" s="97">
        <v>0.9</v>
      </c>
      <c r="BK5" s="84">
        <v>1634</v>
      </c>
      <c r="BL5" s="121">
        <v>21.1</v>
      </c>
      <c r="BM5" s="101">
        <v>2.2000000000000002</v>
      </c>
      <c r="BN5" s="101">
        <v>1.5</v>
      </c>
      <c r="BO5" s="134">
        <v>1.5</v>
      </c>
      <c r="BP5" s="124">
        <v>47.1</v>
      </c>
      <c r="BQ5" s="133">
        <v>1.3</v>
      </c>
      <c r="BR5" s="104">
        <v>0.9</v>
      </c>
      <c r="BS5" s="133">
        <v>0.9</v>
      </c>
      <c r="BT5" s="101"/>
      <c r="BU5" s="137"/>
      <c r="BV5" s="155"/>
      <c r="BW5" s="154"/>
      <c r="BX5" s="155"/>
      <c r="BY5" s="154"/>
      <c r="BZ5" s="155"/>
      <c r="CA5" s="154"/>
      <c r="CB5" s="155"/>
      <c r="CC5" s="154"/>
      <c r="CD5" s="155"/>
      <c r="CE5" s="146">
        <v>31.8</v>
      </c>
      <c r="CF5" s="134">
        <v>1.8</v>
      </c>
      <c r="CG5" s="101">
        <v>1.1000000000000001</v>
      </c>
      <c r="CH5" s="101">
        <v>1.1000000000000001</v>
      </c>
      <c r="CI5" s="36">
        <v>0.79100000000000004</v>
      </c>
      <c r="CJ5" s="37">
        <v>73.070999999999998</v>
      </c>
      <c r="CK5" s="37">
        <v>6.8064E-2</v>
      </c>
      <c r="CL5" s="37">
        <v>2.4948999999999999E-2</v>
      </c>
      <c r="CM5" s="37">
        <v>0.15867100000000001</v>
      </c>
      <c r="CN5" s="37">
        <v>0.95765599999999995</v>
      </c>
      <c r="CO5" s="37">
        <v>0.33978999999999998</v>
      </c>
      <c r="CP5" s="37">
        <v>0.76958499999999996</v>
      </c>
      <c r="CQ5" s="37">
        <v>7.8E-2</v>
      </c>
      <c r="CR5" s="37">
        <v>2.4799999999999999E-2</v>
      </c>
      <c r="CS5" s="37">
        <v>4.7999999999999996E-3</v>
      </c>
      <c r="CT5" s="37">
        <v>0.68220000000000003</v>
      </c>
      <c r="CU5" s="37">
        <v>0.1027</v>
      </c>
      <c r="CV5" s="37">
        <v>7.0900000000000005E-2</v>
      </c>
      <c r="CW5" s="37"/>
      <c r="CX5" s="37"/>
      <c r="CY5" s="37"/>
      <c r="CZ5" s="37"/>
      <c r="DA5" s="37"/>
      <c r="DB5" s="38"/>
      <c r="DC5" s="90">
        <v>2.2030230349314199</v>
      </c>
      <c r="DD5" s="90" t="s">
        <v>128</v>
      </c>
      <c r="DE5" s="90">
        <v>0.51100000000000001</v>
      </c>
      <c r="DF5" s="90">
        <v>-0.29339782528688002</v>
      </c>
      <c r="DG5" s="90" t="s">
        <v>85</v>
      </c>
      <c r="DH5" s="90">
        <v>2.0759775675122101</v>
      </c>
      <c r="DI5" s="90" t="s">
        <v>128</v>
      </c>
      <c r="DJ5" s="90">
        <v>0.51100000000000001</v>
      </c>
      <c r="DK5" s="90">
        <v>-0.85831741115769</v>
      </c>
      <c r="DL5" s="90" t="s">
        <v>85</v>
      </c>
      <c r="DM5" s="90" t="s">
        <v>85</v>
      </c>
      <c r="DN5" s="90" t="s">
        <v>85</v>
      </c>
      <c r="DO5" s="90" t="s">
        <v>85</v>
      </c>
      <c r="DP5" s="90" t="s">
        <v>85</v>
      </c>
      <c r="DQ5" s="90" t="s">
        <v>85</v>
      </c>
      <c r="DR5" s="90" t="s">
        <v>85</v>
      </c>
      <c r="DS5" s="90" t="s">
        <v>85</v>
      </c>
      <c r="DT5" s="90" t="s">
        <v>85</v>
      </c>
      <c r="DU5" s="90" t="s">
        <v>85</v>
      </c>
      <c r="DV5" s="90" t="s">
        <v>85</v>
      </c>
      <c r="DW5" s="90">
        <v>2.3909822546716399</v>
      </c>
      <c r="DX5" s="90" t="s">
        <v>128</v>
      </c>
      <c r="DY5" s="90">
        <v>0.51100000000000001</v>
      </c>
      <c r="DZ5" s="90">
        <v>0.503</v>
      </c>
      <c r="EA5" s="90" t="s">
        <v>85</v>
      </c>
      <c r="EB5" s="90" t="s">
        <v>85</v>
      </c>
      <c r="EC5" s="90" t="s">
        <v>85</v>
      </c>
      <c r="ED5" s="90" t="s">
        <v>127</v>
      </c>
      <c r="EE5" s="90" t="s">
        <v>85</v>
      </c>
      <c r="EF5" s="90" t="s">
        <v>85</v>
      </c>
      <c r="EG5" s="90">
        <v>1.4618833757669999E-2</v>
      </c>
      <c r="EH5" s="90" t="s">
        <v>129</v>
      </c>
      <c r="EI5" s="90" t="s">
        <v>127</v>
      </c>
      <c r="EJ5" s="90">
        <v>-0.58089471820883998</v>
      </c>
      <c r="EK5" s="90" t="s">
        <v>130</v>
      </c>
      <c r="EL5" s="90" t="s">
        <v>85</v>
      </c>
      <c r="EM5" s="90" t="s">
        <v>85</v>
      </c>
      <c r="EN5" s="90" t="s">
        <v>85</v>
      </c>
      <c r="EO5" s="90" t="s">
        <v>85</v>
      </c>
      <c r="EP5" s="90" t="s">
        <v>85</v>
      </c>
      <c r="EQ5" s="90" t="s">
        <v>85</v>
      </c>
      <c r="ER5" s="90" t="s">
        <v>85</v>
      </c>
      <c r="ES5" s="90" t="s">
        <v>85</v>
      </c>
      <c r="ET5" s="90" t="s">
        <v>85</v>
      </c>
      <c r="EU5" s="90" t="s">
        <v>85</v>
      </c>
      <c r="EV5" s="90" t="s">
        <v>85</v>
      </c>
      <c r="EW5" s="90" t="s">
        <v>85</v>
      </c>
      <c r="EX5" s="90" t="s">
        <v>85</v>
      </c>
      <c r="EY5" s="90" t="s">
        <v>85</v>
      </c>
      <c r="EZ5" s="90" t="s">
        <v>85</v>
      </c>
      <c r="FA5" s="90" t="s">
        <v>85</v>
      </c>
      <c r="FB5" s="90">
        <v>1.2083968344819999E-2</v>
      </c>
      <c r="FC5" s="90" t="s">
        <v>128</v>
      </c>
      <c r="FD5" s="90">
        <v>0.54533469762231002</v>
      </c>
      <c r="FE5" s="90" t="s">
        <v>130</v>
      </c>
      <c r="FF5" s="90" t="s">
        <v>85</v>
      </c>
      <c r="FG5" s="90" t="s">
        <v>85</v>
      </c>
      <c r="FH5" s="90" t="s">
        <v>85</v>
      </c>
      <c r="FI5" s="90" t="s">
        <v>85</v>
      </c>
      <c r="FJ5" s="90" t="s">
        <v>85</v>
      </c>
      <c r="FK5" s="90" t="s">
        <v>85</v>
      </c>
      <c r="FL5" s="90" t="s">
        <v>85</v>
      </c>
      <c r="FM5" s="90" t="s">
        <v>85</v>
      </c>
      <c r="FN5" s="90">
        <v>1.3127329477682701</v>
      </c>
      <c r="FO5" s="90" t="s">
        <v>131</v>
      </c>
      <c r="FP5" s="90">
        <v>1.75824550855553</v>
      </c>
      <c r="FQ5" s="90" t="s">
        <v>85</v>
      </c>
      <c r="FR5" s="90" t="s">
        <v>85</v>
      </c>
      <c r="FS5" s="90" t="s">
        <v>85</v>
      </c>
      <c r="FT5" s="90" t="s">
        <v>85</v>
      </c>
      <c r="FU5" s="90" t="s">
        <v>85</v>
      </c>
      <c r="FV5" s="90" t="s">
        <v>127</v>
      </c>
      <c r="FW5" s="90" t="s">
        <v>127</v>
      </c>
      <c r="FX5" s="90" t="s">
        <v>127</v>
      </c>
      <c r="FY5" s="90" t="s">
        <v>127</v>
      </c>
      <c r="FZ5" s="90" t="s">
        <v>85</v>
      </c>
      <c r="GA5" s="90" t="s">
        <v>85</v>
      </c>
      <c r="GB5" s="90" t="s">
        <v>85</v>
      </c>
      <c r="GC5" s="90" t="s">
        <v>85</v>
      </c>
      <c r="GD5" s="90" t="s">
        <v>85</v>
      </c>
      <c r="GE5" s="90" t="s">
        <v>85</v>
      </c>
      <c r="GF5" s="90" t="s">
        <v>85</v>
      </c>
      <c r="GG5" s="90" t="s">
        <v>85</v>
      </c>
      <c r="GH5" s="90">
        <v>-7.7334152355890001E-2</v>
      </c>
      <c r="GI5" s="90" t="s">
        <v>133</v>
      </c>
      <c r="GJ5" s="90">
        <v>-4.3482455085555296</v>
      </c>
      <c r="GK5" s="90" t="s">
        <v>85</v>
      </c>
      <c r="GL5" s="90">
        <v>-7.7141690796253002</v>
      </c>
      <c r="GM5" s="90">
        <v>-1.72719758473841</v>
      </c>
      <c r="GN5" s="90">
        <v>-2.3528593492484</v>
      </c>
      <c r="GO5" s="90" t="s">
        <v>85</v>
      </c>
      <c r="GP5" s="90">
        <v>-8.9597207796080006E-2</v>
      </c>
      <c r="GQ5" s="90" t="s">
        <v>128</v>
      </c>
      <c r="GR5" s="90">
        <v>-2.6462254099281499</v>
      </c>
      <c r="GS5" s="90" t="s">
        <v>85</v>
      </c>
      <c r="GT5" s="90">
        <v>-0.16239203916711001</v>
      </c>
      <c r="GU5" s="90" t="s">
        <v>128</v>
      </c>
      <c r="GV5" s="90">
        <v>-3.1811617841392699</v>
      </c>
      <c r="GW5" s="90" t="s">
        <v>85</v>
      </c>
      <c r="GX5" s="90" t="s">
        <v>85</v>
      </c>
      <c r="GY5" s="90" t="s">
        <v>85</v>
      </c>
      <c r="GZ5" s="90" t="s">
        <v>85</v>
      </c>
      <c r="HA5" s="90" t="s">
        <v>85</v>
      </c>
      <c r="HB5" s="90">
        <v>2.3814695302979999E-2</v>
      </c>
      <c r="HC5" s="90" t="s">
        <v>130</v>
      </c>
      <c r="HD5" s="90">
        <v>-1.8498593492484099</v>
      </c>
      <c r="HE5" s="90" t="s">
        <v>85</v>
      </c>
      <c r="HF5" s="90" t="s">
        <v>85</v>
      </c>
      <c r="HG5" s="90" t="s">
        <v>85</v>
      </c>
      <c r="HH5" s="90" t="s">
        <v>85</v>
      </c>
      <c r="HI5" s="90" t="s">
        <v>85</v>
      </c>
      <c r="HJ5" s="90" t="s">
        <v>85</v>
      </c>
      <c r="HK5" s="90" t="s">
        <v>85</v>
      </c>
      <c r="HL5" s="90" t="s">
        <v>85</v>
      </c>
      <c r="HM5" s="90" t="s">
        <v>85</v>
      </c>
      <c r="HN5" s="90" t="s">
        <v>85</v>
      </c>
      <c r="HO5" s="90" t="s">
        <v>85</v>
      </c>
      <c r="HP5" s="90" t="s">
        <v>85</v>
      </c>
      <c r="HQ5" s="90" t="s">
        <v>85</v>
      </c>
      <c r="HR5" s="90" t="s">
        <v>85</v>
      </c>
      <c r="HS5" s="90" t="s">
        <v>85</v>
      </c>
      <c r="HT5" s="90" t="s">
        <v>85</v>
      </c>
      <c r="HU5" s="90" t="s">
        <v>85</v>
      </c>
      <c r="HV5" s="90" t="s">
        <v>85</v>
      </c>
      <c r="HW5" s="90" t="s">
        <v>85</v>
      </c>
      <c r="HX5" s="90" t="s">
        <v>85</v>
      </c>
      <c r="HY5" s="90" t="s">
        <v>85</v>
      </c>
      <c r="HZ5" s="90">
        <v>0.46256916564597</v>
      </c>
      <c r="IA5" s="90">
        <v>3.8695266936430002E-2</v>
      </c>
      <c r="IB5" s="90" t="s">
        <v>128</v>
      </c>
      <c r="IC5" s="90" t="s">
        <v>128</v>
      </c>
      <c r="ID5" s="90" t="s">
        <v>85</v>
      </c>
      <c r="IE5" s="90">
        <v>-8.6197296875900001E-3</v>
      </c>
      <c r="IF5" s="90" t="s">
        <v>128</v>
      </c>
      <c r="IG5" s="90">
        <v>5.23938012557E-2</v>
      </c>
      <c r="IH5" s="90" t="s">
        <v>130</v>
      </c>
      <c r="II5" s="90">
        <v>5.1491245931000005E-4</v>
      </c>
      <c r="IJ5" s="90" t="s">
        <v>129</v>
      </c>
      <c r="IK5" s="90">
        <v>-6.8496779180199996E-3</v>
      </c>
      <c r="IL5" s="90" t="s">
        <v>130</v>
      </c>
      <c r="IM5" s="90" t="s">
        <v>85</v>
      </c>
      <c r="IN5" s="90" t="s">
        <v>85</v>
      </c>
      <c r="IO5" s="90" t="s">
        <v>85</v>
      </c>
      <c r="IP5" s="90" t="s">
        <v>85</v>
      </c>
      <c r="IQ5" s="90" t="s">
        <v>133</v>
      </c>
      <c r="IR5" s="90" t="s">
        <v>133</v>
      </c>
      <c r="IS5" s="90" t="s">
        <v>133</v>
      </c>
      <c r="IT5" s="90" t="s">
        <v>133</v>
      </c>
      <c r="IU5" s="90" t="s">
        <v>128</v>
      </c>
      <c r="IV5" s="90" t="s">
        <v>128</v>
      </c>
      <c r="IW5" s="91" t="s">
        <v>128</v>
      </c>
      <c r="IX5" s="91" t="s">
        <v>85</v>
      </c>
      <c r="IY5" s="91">
        <v>-84.83</v>
      </c>
      <c r="IZ5" s="91">
        <v>-20.2</v>
      </c>
      <c r="JA5" s="91">
        <v>266</v>
      </c>
      <c r="JB5" s="91">
        <v>252</v>
      </c>
      <c r="JC5" s="91">
        <v>44</v>
      </c>
      <c r="JD5" s="91">
        <v>59</v>
      </c>
      <c r="JE5" s="91">
        <v>7</v>
      </c>
      <c r="JF5" s="91">
        <v>49</v>
      </c>
      <c r="JG5" s="91">
        <v>11</v>
      </c>
      <c r="JH5" s="91">
        <v>17</v>
      </c>
      <c r="JI5" s="91">
        <v>40</v>
      </c>
      <c r="JJ5" s="91">
        <v>13</v>
      </c>
      <c r="JK5" s="91">
        <v>13</v>
      </c>
      <c r="JL5" s="91">
        <v>14</v>
      </c>
      <c r="JM5" s="91">
        <v>42</v>
      </c>
      <c r="JN5" s="91">
        <v>11</v>
      </c>
      <c r="JO5" s="91">
        <v>31</v>
      </c>
      <c r="JP5" s="91">
        <v>35</v>
      </c>
      <c r="JQ5" s="91">
        <v>22</v>
      </c>
      <c r="JR5" s="91">
        <v>12</v>
      </c>
      <c r="JS5" s="91">
        <v>332</v>
      </c>
      <c r="JT5" s="91">
        <v>6</v>
      </c>
      <c r="JU5" s="91">
        <v>194</v>
      </c>
      <c r="JV5" s="91">
        <v>12</v>
      </c>
      <c r="JW5" s="91">
        <v>20</v>
      </c>
      <c r="JX5" s="91">
        <v>99</v>
      </c>
      <c r="JY5" s="91">
        <v>61</v>
      </c>
      <c r="JZ5" s="91">
        <v>2</v>
      </c>
      <c r="KA5" s="91">
        <v>0</v>
      </c>
      <c r="KB5" s="91">
        <v>26</v>
      </c>
      <c r="KC5" s="91">
        <v>11</v>
      </c>
      <c r="KD5" s="91">
        <v>36</v>
      </c>
      <c r="KE5" s="91">
        <v>8</v>
      </c>
      <c r="KF5" s="91">
        <v>8</v>
      </c>
      <c r="KG5" s="91">
        <v>1</v>
      </c>
      <c r="KH5" s="91">
        <v>0</v>
      </c>
      <c r="KI5" s="91">
        <v>2</v>
      </c>
      <c r="KJ5" s="91">
        <v>8</v>
      </c>
      <c r="KK5" s="91">
        <v>2</v>
      </c>
      <c r="KL5" s="91">
        <v>2</v>
      </c>
      <c r="KM5" s="91">
        <v>14</v>
      </c>
      <c r="KN5" s="91">
        <v>14</v>
      </c>
      <c r="KO5" s="91">
        <v>0</v>
      </c>
      <c r="KP5" s="91">
        <v>50</v>
      </c>
      <c r="KQ5" s="91">
        <v>40</v>
      </c>
      <c r="KR5" s="91">
        <v>7</v>
      </c>
      <c r="KS5" s="91">
        <v>4</v>
      </c>
      <c r="KT5" s="91">
        <v>68</v>
      </c>
      <c r="KU5" s="91">
        <v>4</v>
      </c>
      <c r="KV5" s="91">
        <v>52</v>
      </c>
      <c r="KW5" s="91">
        <v>4</v>
      </c>
      <c r="KX5" s="91">
        <v>39</v>
      </c>
      <c r="KY5" s="91">
        <v>6</v>
      </c>
      <c r="KZ5" s="91">
        <v>3</v>
      </c>
      <c r="LA5" s="91">
        <v>12</v>
      </c>
      <c r="LB5" s="91">
        <v>1</v>
      </c>
      <c r="LC5" s="91">
        <v>7</v>
      </c>
      <c r="LD5" s="91">
        <v>1</v>
      </c>
      <c r="LE5" s="91">
        <v>0</v>
      </c>
      <c r="LF5" s="91">
        <v>3</v>
      </c>
      <c r="LG5" s="91">
        <v>0</v>
      </c>
      <c r="LH5" s="91">
        <v>42</v>
      </c>
      <c r="LI5" s="91">
        <v>42</v>
      </c>
      <c r="LJ5" s="91">
        <v>4</v>
      </c>
      <c r="LK5" s="91">
        <v>1</v>
      </c>
      <c r="LL5" s="91">
        <v>6</v>
      </c>
      <c r="LM5" s="91">
        <v>10</v>
      </c>
      <c r="LN5" s="91">
        <v>4</v>
      </c>
      <c r="LO5" s="91">
        <v>17</v>
      </c>
      <c r="LP5" s="91">
        <v>5</v>
      </c>
      <c r="LQ5" s="91">
        <v>43</v>
      </c>
      <c r="LR5" s="91">
        <v>38</v>
      </c>
      <c r="LS5" s="91">
        <v>4</v>
      </c>
      <c r="LT5" s="91">
        <v>39</v>
      </c>
      <c r="LU5" s="91">
        <v>24</v>
      </c>
      <c r="LV5" s="91">
        <v>3</v>
      </c>
      <c r="LW5" s="91">
        <v>1</v>
      </c>
      <c r="LX5" s="91">
        <v>2</v>
      </c>
      <c r="LY5" s="91">
        <v>3</v>
      </c>
      <c r="LZ5" s="91">
        <v>5</v>
      </c>
      <c r="MA5" s="91">
        <v>0</v>
      </c>
      <c r="MB5" s="91">
        <v>4</v>
      </c>
      <c r="MC5" s="71">
        <v>348</v>
      </c>
      <c r="MD5" s="71">
        <v>332</v>
      </c>
      <c r="ME5" s="71">
        <v>0</v>
      </c>
      <c r="MF5" s="71">
        <v>0</v>
      </c>
      <c r="MG5" s="71">
        <v>0</v>
      </c>
      <c r="MH5" s="71">
        <v>0</v>
      </c>
      <c r="MI5" s="71">
        <v>0</v>
      </c>
      <c r="MJ5" s="71">
        <v>0</v>
      </c>
      <c r="MK5" s="71">
        <v>0</v>
      </c>
      <c r="ML5" s="71">
        <v>0</v>
      </c>
      <c r="MM5" s="71">
        <v>0</v>
      </c>
      <c r="MN5" s="71">
        <v>15</v>
      </c>
      <c r="MO5" s="71">
        <v>42</v>
      </c>
      <c r="MP5" s="71">
        <v>11</v>
      </c>
      <c r="MQ5" s="71">
        <v>32</v>
      </c>
      <c r="MR5" s="71">
        <v>32</v>
      </c>
      <c r="MS5" s="71">
        <v>20</v>
      </c>
      <c r="MT5" s="71">
        <v>12</v>
      </c>
      <c r="MU5" s="71">
        <v>283</v>
      </c>
      <c r="MV5" s="71">
        <v>1</v>
      </c>
      <c r="MW5" s="71">
        <v>102</v>
      </c>
      <c r="MX5" s="71">
        <v>20</v>
      </c>
      <c r="MY5" s="71">
        <v>19</v>
      </c>
      <c r="MZ5" s="71">
        <v>141</v>
      </c>
      <c r="NA5" s="71">
        <v>0</v>
      </c>
      <c r="NB5" s="71">
        <v>0</v>
      </c>
      <c r="NC5" s="71">
        <v>0</v>
      </c>
      <c r="ND5" s="71">
        <v>0</v>
      </c>
      <c r="NE5" s="71">
        <v>42</v>
      </c>
      <c r="NF5" s="71">
        <v>9</v>
      </c>
      <c r="NG5" s="71">
        <v>0</v>
      </c>
      <c r="NH5" s="71">
        <v>0</v>
      </c>
      <c r="NI5" s="71">
        <v>2</v>
      </c>
      <c r="NJ5" s="71">
        <v>9</v>
      </c>
      <c r="NK5" s="71">
        <v>3</v>
      </c>
      <c r="NL5" s="71">
        <v>3</v>
      </c>
      <c r="NM5" s="71">
        <v>17</v>
      </c>
      <c r="NN5" s="71">
        <v>0</v>
      </c>
      <c r="NO5" s="71">
        <v>0</v>
      </c>
      <c r="NP5" s="71">
        <v>63</v>
      </c>
      <c r="NQ5" s="71">
        <v>53</v>
      </c>
      <c r="NR5" s="71">
        <v>6</v>
      </c>
      <c r="NS5" s="71">
        <v>3</v>
      </c>
      <c r="NT5" s="71">
        <v>65</v>
      </c>
      <c r="NU5" s="71">
        <v>4</v>
      </c>
      <c r="NV5" s="71">
        <v>51</v>
      </c>
      <c r="NW5" s="71">
        <v>0</v>
      </c>
      <c r="NX5" s="71">
        <v>0</v>
      </c>
      <c r="NY5" s="71">
        <v>0</v>
      </c>
      <c r="NZ5" s="71">
        <v>0</v>
      </c>
      <c r="OA5" s="71">
        <v>10</v>
      </c>
      <c r="OB5" s="71">
        <v>0</v>
      </c>
      <c r="OC5" s="71">
        <v>0</v>
      </c>
      <c r="OD5" s="71">
        <v>0</v>
      </c>
      <c r="OE5" s="71">
        <v>0</v>
      </c>
      <c r="OF5" s="71">
        <v>0</v>
      </c>
      <c r="OG5" s="71">
        <v>40</v>
      </c>
      <c r="OH5" s="71">
        <v>31</v>
      </c>
      <c r="OI5" s="71">
        <v>4</v>
      </c>
      <c r="OJ5" s="71">
        <v>0</v>
      </c>
      <c r="OK5" s="71">
        <v>4</v>
      </c>
      <c r="OL5" s="71">
        <v>12</v>
      </c>
      <c r="OM5" s="71">
        <v>4</v>
      </c>
      <c r="ON5" s="71">
        <v>8</v>
      </c>
      <c r="OO5" s="71">
        <v>2</v>
      </c>
      <c r="OP5" s="71">
        <v>23</v>
      </c>
      <c r="OQ5" s="71">
        <v>21</v>
      </c>
      <c r="OR5" s="71">
        <v>2</v>
      </c>
      <c r="OS5" s="71">
        <v>32</v>
      </c>
      <c r="OT5" s="71">
        <v>20</v>
      </c>
      <c r="OU5" s="71">
        <v>2</v>
      </c>
      <c r="OV5" s="71">
        <v>0</v>
      </c>
      <c r="OW5" s="71">
        <v>0</v>
      </c>
      <c r="OX5" s="71">
        <v>2</v>
      </c>
      <c r="OY5" s="71">
        <v>4</v>
      </c>
      <c r="OZ5" s="71">
        <v>0</v>
      </c>
      <c r="PA5" s="71">
        <v>5</v>
      </c>
      <c r="PB5" s="71">
        <v>294</v>
      </c>
      <c r="PC5" s="71">
        <v>278</v>
      </c>
      <c r="PD5" s="71">
        <v>0</v>
      </c>
      <c r="PE5" s="71">
        <v>0</v>
      </c>
      <c r="PF5" s="71">
        <v>0</v>
      </c>
      <c r="PG5" s="71">
        <v>0</v>
      </c>
      <c r="PH5" s="71">
        <v>0</v>
      </c>
      <c r="PI5" s="71">
        <v>0</v>
      </c>
      <c r="PJ5" s="71">
        <v>0</v>
      </c>
      <c r="PK5" s="71">
        <v>0</v>
      </c>
      <c r="PL5" s="71">
        <v>0</v>
      </c>
      <c r="PM5" s="71">
        <v>15</v>
      </c>
      <c r="PN5" s="71">
        <v>43</v>
      </c>
      <c r="PO5" s="71">
        <v>11</v>
      </c>
      <c r="PP5" s="71">
        <v>32</v>
      </c>
      <c r="PQ5" s="71">
        <v>32</v>
      </c>
      <c r="PR5" s="71">
        <v>20</v>
      </c>
      <c r="PS5" s="71">
        <v>12</v>
      </c>
      <c r="PT5" s="71">
        <v>322</v>
      </c>
      <c r="PU5" s="71">
        <v>2</v>
      </c>
      <c r="PV5" s="71">
        <v>164</v>
      </c>
      <c r="PW5" s="71">
        <v>14</v>
      </c>
      <c r="PX5" s="71">
        <v>22</v>
      </c>
      <c r="PY5" s="71">
        <v>120</v>
      </c>
      <c r="PZ5" s="71">
        <v>0</v>
      </c>
      <c r="QA5" s="71">
        <v>0</v>
      </c>
      <c r="QB5" s="71">
        <v>0</v>
      </c>
      <c r="QC5" s="71">
        <v>0</v>
      </c>
      <c r="QD5" s="71">
        <v>35</v>
      </c>
      <c r="QE5" s="71">
        <v>6</v>
      </c>
      <c r="QF5" s="71">
        <v>0</v>
      </c>
      <c r="QG5" s="71">
        <v>0</v>
      </c>
      <c r="QH5" s="71">
        <v>2</v>
      </c>
      <c r="QI5" s="71">
        <v>7</v>
      </c>
      <c r="QJ5" s="71">
        <v>2</v>
      </c>
      <c r="QK5" s="71">
        <v>2</v>
      </c>
      <c r="QL5" s="71">
        <v>15</v>
      </c>
      <c r="QM5" s="71">
        <v>0</v>
      </c>
      <c r="QN5" s="71">
        <v>0</v>
      </c>
      <c r="QO5" s="71">
        <v>59</v>
      </c>
      <c r="QP5" s="71">
        <v>45</v>
      </c>
      <c r="QQ5" s="71">
        <v>10</v>
      </c>
      <c r="QR5" s="71">
        <v>4</v>
      </c>
      <c r="QS5" s="71">
        <v>57</v>
      </c>
      <c r="QT5" s="71">
        <v>2</v>
      </c>
      <c r="QU5" s="71">
        <v>47</v>
      </c>
      <c r="QV5" s="71">
        <v>0</v>
      </c>
      <c r="QW5" s="71">
        <v>0</v>
      </c>
      <c r="QX5" s="71">
        <v>0</v>
      </c>
      <c r="QY5" s="71">
        <v>0</v>
      </c>
      <c r="QZ5" s="71">
        <v>8</v>
      </c>
      <c r="RA5" s="71">
        <v>0</v>
      </c>
      <c r="RB5" s="71">
        <v>0</v>
      </c>
      <c r="RC5" s="71">
        <v>0</v>
      </c>
      <c r="RD5" s="71">
        <v>0</v>
      </c>
      <c r="RE5" s="71">
        <v>0</v>
      </c>
      <c r="RF5" s="71">
        <v>47</v>
      </c>
      <c r="RG5" s="71">
        <v>36</v>
      </c>
      <c r="RH5" s="71">
        <v>5</v>
      </c>
      <c r="RI5" s="71">
        <v>0</v>
      </c>
      <c r="RJ5" s="71">
        <v>5</v>
      </c>
      <c r="RK5" s="71">
        <v>11</v>
      </c>
      <c r="RL5" s="71">
        <v>4</v>
      </c>
      <c r="RM5" s="71">
        <v>12</v>
      </c>
      <c r="RN5" s="71">
        <v>3</v>
      </c>
      <c r="RO5" s="71">
        <v>33</v>
      </c>
      <c r="RP5" s="71">
        <v>29</v>
      </c>
      <c r="RQ5" s="71">
        <v>4</v>
      </c>
      <c r="RR5" s="71">
        <v>37</v>
      </c>
      <c r="RS5" s="71">
        <v>23</v>
      </c>
      <c r="RT5" s="71">
        <v>2</v>
      </c>
      <c r="RU5" s="71">
        <v>0</v>
      </c>
      <c r="RV5" s="71">
        <v>0</v>
      </c>
      <c r="RW5" s="71">
        <v>4</v>
      </c>
      <c r="RX5" s="71">
        <v>4</v>
      </c>
      <c r="RY5" s="71">
        <v>0</v>
      </c>
      <c r="RZ5" s="71">
        <v>4</v>
      </c>
      <c r="SA5" s="71">
        <v>231</v>
      </c>
      <c r="SB5" s="71">
        <v>217</v>
      </c>
      <c r="SC5" s="71">
        <v>0</v>
      </c>
      <c r="SD5" s="71">
        <v>0</v>
      </c>
      <c r="SE5" s="71">
        <v>0</v>
      </c>
      <c r="SF5" s="71">
        <v>0</v>
      </c>
      <c r="SG5" s="71">
        <v>0</v>
      </c>
      <c r="SH5" s="71">
        <v>0</v>
      </c>
      <c r="SI5" s="71">
        <v>0</v>
      </c>
      <c r="SJ5" s="71">
        <v>0</v>
      </c>
      <c r="SK5" s="71">
        <v>0</v>
      </c>
      <c r="SL5" s="71">
        <v>14</v>
      </c>
      <c r="SM5" s="71">
        <v>42</v>
      </c>
      <c r="SN5" s="71">
        <v>12</v>
      </c>
      <c r="SO5" s="71">
        <v>30</v>
      </c>
      <c r="SP5" s="71">
        <v>36</v>
      </c>
      <c r="SQ5" s="71">
        <v>24</v>
      </c>
      <c r="SR5" s="71">
        <v>13</v>
      </c>
      <c r="SS5" s="71">
        <v>352</v>
      </c>
      <c r="ST5" s="71">
        <v>9</v>
      </c>
      <c r="SU5" s="71">
        <v>234</v>
      </c>
      <c r="SV5" s="71">
        <v>10</v>
      </c>
      <c r="SW5" s="71">
        <v>20</v>
      </c>
      <c r="SX5" s="71">
        <v>79</v>
      </c>
      <c r="SY5" s="71">
        <v>0</v>
      </c>
      <c r="SZ5" s="71">
        <v>0</v>
      </c>
      <c r="TA5" s="71">
        <v>0</v>
      </c>
      <c r="TB5" s="71">
        <v>0</v>
      </c>
      <c r="TC5" s="71">
        <v>35</v>
      </c>
      <c r="TD5" s="71">
        <v>9</v>
      </c>
      <c r="TE5" s="71">
        <v>0</v>
      </c>
      <c r="TF5" s="71">
        <v>0</v>
      </c>
      <c r="TG5" s="71">
        <v>2</v>
      </c>
      <c r="TH5" s="71">
        <v>8</v>
      </c>
      <c r="TI5" s="71">
        <v>2</v>
      </c>
      <c r="TJ5" s="71">
        <v>2</v>
      </c>
      <c r="TK5" s="71">
        <v>13</v>
      </c>
      <c r="TL5" s="71">
        <v>0</v>
      </c>
      <c r="TM5" s="71">
        <v>0</v>
      </c>
      <c r="TN5" s="71">
        <v>44</v>
      </c>
      <c r="TO5" s="71">
        <v>34</v>
      </c>
      <c r="TP5" s="71">
        <v>6</v>
      </c>
      <c r="TQ5" s="71">
        <v>4</v>
      </c>
      <c r="TR5" s="71">
        <v>73</v>
      </c>
      <c r="TS5" s="71">
        <v>5</v>
      </c>
      <c r="TT5" s="71">
        <v>53</v>
      </c>
      <c r="TU5" s="71">
        <v>0</v>
      </c>
      <c r="TV5" s="71">
        <v>0</v>
      </c>
      <c r="TW5" s="71">
        <v>0</v>
      </c>
      <c r="TX5" s="71">
        <v>0</v>
      </c>
      <c r="TY5" s="71">
        <v>14</v>
      </c>
      <c r="TZ5" s="71">
        <v>0</v>
      </c>
      <c r="UA5" s="71">
        <v>0</v>
      </c>
      <c r="UB5" s="71">
        <v>0</v>
      </c>
      <c r="UC5" s="71">
        <v>0</v>
      </c>
      <c r="UD5" s="71">
        <v>0</v>
      </c>
      <c r="UE5" s="71">
        <v>41</v>
      </c>
      <c r="UF5" s="71">
        <v>47</v>
      </c>
      <c r="UG5" s="71">
        <v>4</v>
      </c>
      <c r="UH5" s="71">
        <v>1</v>
      </c>
      <c r="UI5" s="71">
        <v>7</v>
      </c>
      <c r="UJ5" s="71">
        <v>9</v>
      </c>
      <c r="UK5" s="71">
        <v>4</v>
      </c>
      <c r="UL5" s="71">
        <v>21</v>
      </c>
      <c r="UM5" s="71">
        <v>4</v>
      </c>
      <c r="UN5" s="71">
        <v>52</v>
      </c>
      <c r="UO5" s="71">
        <v>47</v>
      </c>
      <c r="UP5" s="71">
        <v>5</v>
      </c>
      <c r="UQ5" s="71">
        <v>42</v>
      </c>
      <c r="UR5" s="71">
        <v>26</v>
      </c>
      <c r="US5" s="71">
        <v>4</v>
      </c>
      <c r="UT5" s="71">
        <v>0</v>
      </c>
      <c r="UU5" s="71">
        <v>0</v>
      </c>
      <c r="UV5" s="71">
        <v>3</v>
      </c>
      <c r="UW5" s="71">
        <v>6</v>
      </c>
      <c r="UX5" s="71">
        <v>0</v>
      </c>
      <c r="UY5" s="71">
        <v>4</v>
      </c>
      <c r="UZ5" s="71">
        <v>5874</v>
      </c>
      <c r="VA5" s="71">
        <v>12517</v>
      </c>
      <c r="VB5" s="71">
        <v>15352</v>
      </c>
      <c r="VC5" s="71">
        <v>10703</v>
      </c>
      <c r="VD5" s="71">
        <v>8906</v>
      </c>
      <c r="VE5" s="71">
        <v>2.37</v>
      </c>
      <c r="VF5" s="71">
        <v>2.34</v>
      </c>
      <c r="VG5" s="71">
        <v>2.42</v>
      </c>
      <c r="VH5" s="71">
        <v>2.39</v>
      </c>
      <c r="VI5" s="71">
        <v>-0.3</v>
      </c>
      <c r="VJ5" s="71">
        <v>-0.2</v>
      </c>
      <c r="VK5" s="71">
        <v>-0.2</v>
      </c>
      <c r="VL5" s="71">
        <v>2.7</v>
      </c>
      <c r="VM5" s="71">
        <v>2.1</v>
      </c>
      <c r="VN5" s="71">
        <v>1.8</v>
      </c>
      <c r="VO5" s="71">
        <v>98.68</v>
      </c>
      <c r="VP5" s="71">
        <v>99.85</v>
      </c>
      <c r="VQ5" s="71">
        <v>102.48</v>
      </c>
      <c r="VR5" s="71">
        <v>104.99</v>
      </c>
      <c r="VS5" s="71">
        <v>99.82</v>
      </c>
      <c r="VT5" s="71">
        <v>99.87</v>
      </c>
      <c r="VU5" s="71">
        <v>98.33</v>
      </c>
      <c r="VV5" s="71">
        <v>100.38</v>
      </c>
      <c r="VW5" s="71">
        <v>99.02</v>
      </c>
      <c r="VX5" s="71">
        <v>102.37</v>
      </c>
      <c r="VY5" s="71">
        <v>99.68</v>
      </c>
      <c r="VZ5" s="71">
        <v>99.37</v>
      </c>
      <c r="WA5" s="71">
        <v>106.14</v>
      </c>
      <c r="WB5" s="71">
        <v>99.89</v>
      </c>
      <c r="WC5" s="71">
        <v>101.36</v>
      </c>
      <c r="WD5" s="71">
        <v>101.67</v>
      </c>
      <c r="WE5" s="71">
        <v>99.71</v>
      </c>
      <c r="WF5" s="71">
        <v>102.9</v>
      </c>
      <c r="WG5" s="71">
        <v>99.89</v>
      </c>
      <c r="WH5" s="71">
        <v>100.48</v>
      </c>
      <c r="WI5" s="71">
        <v>98.14</v>
      </c>
      <c r="WJ5" s="71">
        <v>99.19</v>
      </c>
      <c r="WK5" s="71">
        <v>100.6</v>
      </c>
      <c r="WL5" s="71">
        <v>100.6</v>
      </c>
      <c r="WM5" s="71">
        <v>99.8</v>
      </c>
      <c r="WN5" s="71">
        <v>101.38</v>
      </c>
      <c r="WO5" s="71">
        <v>98.04</v>
      </c>
      <c r="WP5" s="71">
        <v>99.86</v>
      </c>
      <c r="WQ5" s="71">
        <v>79.86</v>
      </c>
      <c r="WR5" s="71">
        <v>86.05</v>
      </c>
      <c r="WS5" s="71">
        <v>106.68</v>
      </c>
      <c r="WT5" s="71">
        <v>87.26</v>
      </c>
      <c r="WU5" s="71">
        <v>98.89</v>
      </c>
      <c r="WV5" s="71">
        <v>95.83</v>
      </c>
      <c r="WW5" s="71">
        <v>94.99</v>
      </c>
      <c r="WX5" s="71">
        <v>101.31</v>
      </c>
      <c r="WY5" s="71">
        <v>100.81</v>
      </c>
      <c r="WZ5" s="71">
        <v>100.6</v>
      </c>
      <c r="XA5" s="71">
        <v>100.48</v>
      </c>
      <c r="XB5" s="71">
        <v>101.33</v>
      </c>
      <c r="XC5" s="71">
        <v>99.87</v>
      </c>
      <c r="XD5" s="71">
        <v>98.06</v>
      </c>
      <c r="XE5" s="71">
        <v>105.25</v>
      </c>
      <c r="XF5" s="71">
        <v>99.61</v>
      </c>
      <c r="XG5" s="71">
        <v>101.41</v>
      </c>
      <c r="XH5" s="71">
        <v>100</v>
      </c>
      <c r="XI5" s="71">
        <v>93.93</v>
      </c>
      <c r="XJ5" s="71">
        <v>92.1</v>
      </c>
      <c r="XK5" s="71">
        <v>98</v>
      </c>
      <c r="XL5" s="71">
        <v>88.38</v>
      </c>
      <c r="XM5" s="71">
        <v>100.34</v>
      </c>
      <c r="XN5" s="71">
        <v>130.69</v>
      </c>
      <c r="XO5" s="71">
        <v>97.39</v>
      </c>
      <c r="XP5" s="71">
        <v>102.76</v>
      </c>
      <c r="XQ5" s="71">
        <v>99.84</v>
      </c>
      <c r="XR5" s="71">
        <v>90.83</v>
      </c>
      <c r="XS5" s="71">
        <v>0</v>
      </c>
      <c r="XT5" s="71">
        <v>0</v>
      </c>
      <c r="XU5" s="71">
        <v>0</v>
      </c>
      <c r="XV5" s="71">
        <v>96.1</v>
      </c>
      <c r="XW5" s="71">
        <v>98.88</v>
      </c>
      <c r="XX5" s="71">
        <v>93.77</v>
      </c>
      <c r="XY5" s="71">
        <v>101.64</v>
      </c>
      <c r="XZ5" s="71">
        <v>100.17</v>
      </c>
      <c r="YA5" s="71">
        <v>100.5</v>
      </c>
      <c r="YB5" s="71">
        <v>102.03</v>
      </c>
      <c r="YC5" s="71">
        <v>100.19</v>
      </c>
      <c r="YD5" s="71">
        <v>102.29</v>
      </c>
      <c r="YE5" s="71">
        <v>101.69</v>
      </c>
      <c r="YF5" s="71">
        <v>99.6</v>
      </c>
      <c r="YG5" s="71">
        <v>99.25</v>
      </c>
      <c r="YH5" s="71">
        <v>101.99</v>
      </c>
      <c r="YI5" s="71">
        <v>101.07</v>
      </c>
      <c r="YJ5" s="71">
        <v>99.19</v>
      </c>
      <c r="YK5" s="71">
        <v>84.39</v>
      </c>
      <c r="YL5" s="71">
        <v>101.12</v>
      </c>
      <c r="YM5" s="71">
        <v>101.26</v>
      </c>
      <c r="YN5" s="71">
        <v>103.52</v>
      </c>
      <c r="YO5" s="71">
        <v>101.24</v>
      </c>
      <c r="YP5" s="71">
        <v>102.94</v>
      </c>
      <c r="YQ5" s="71">
        <v>100.71</v>
      </c>
      <c r="YR5" s="71">
        <v>103.28</v>
      </c>
      <c r="YS5" s="71">
        <v>107.47</v>
      </c>
      <c r="YT5" s="71">
        <v>102.97</v>
      </c>
      <c r="YU5" s="71">
        <v>107.24</v>
      </c>
      <c r="YV5" s="71">
        <v>108.8</v>
      </c>
      <c r="YW5" s="71">
        <v>101.67</v>
      </c>
      <c r="YX5" s="71">
        <v>103.99</v>
      </c>
      <c r="YY5" s="71">
        <v>102.82</v>
      </c>
      <c r="YZ5" s="71">
        <v>98.92</v>
      </c>
      <c r="ZA5" s="71">
        <v>105.28</v>
      </c>
      <c r="ZB5" s="71">
        <v>98.62</v>
      </c>
      <c r="ZC5" s="71">
        <v>99.06</v>
      </c>
      <c r="ZD5" s="71">
        <v>97.32</v>
      </c>
      <c r="ZE5" s="71">
        <v>101.71</v>
      </c>
      <c r="ZF5" s="71">
        <v>101.6</v>
      </c>
      <c r="ZG5" s="71">
        <v>101.6</v>
      </c>
      <c r="ZH5" s="71">
        <v>100.47</v>
      </c>
      <c r="ZI5" s="71">
        <v>103.85</v>
      </c>
      <c r="ZJ5" s="71">
        <v>101.34</v>
      </c>
      <c r="ZK5" s="71">
        <v>101.34</v>
      </c>
      <c r="ZL5" s="71">
        <v>87.79</v>
      </c>
      <c r="ZM5" s="71">
        <v>92.52</v>
      </c>
      <c r="ZN5" s="71">
        <v>113.12</v>
      </c>
      <c r="ZO5" s="71">
        <v>96.55</v>
      </c>
      <c r="ZP5" s="71">
        <v>98.91</v>
      </c>
      <c r="ZQ5" s="71">
        <v>95.96</v>
      </c>
      <c r="ZR5" s="71">
        <v>94.93</v>
      </c>
      <c r="ZS5" s="71">
        <v>102.7</v>
      </c>
      <c r="ZT5" s="71">
        <v>101.98</v>
      </c>
      <c r="ZU5" s="71">
        <v>100.61</v>
      </c>
      <c r="ZV5" s="71">
        <v>100.33</v>
      </c>
      <c r="ZW5" s="71">
        <v>101.31</v>
      </c>
      <c r="ZX5" s="71">
        <v>99.63</v>
      </c>
      <c r="ZY5" s="71">
        <v>97.34</v>
      </c>
      <c r="ZZ5" s="71">
        <v>110.08</v>
      </c>
      <c r="AAA5" s="71">
        <v>99.76</v>
      </c>
      <c r="AAB5" s="71">
        <v>102.32</v>
      </c>
      <c r="AAC5" s="71">
        <v>100</v>
      </c>
      <c r="AAD5" s="71">
        <v>94.42</v>
      </c>
      <c r="AAE5" s="71">
        <v>85.53</v>
      </c>
      <c r="AAF5" s="71">
        <v>97.93</v>
      </c>
      <c r="AAG5" s="71">
        <v>95.95</v>
      </c>
      <c r="AAH5" s="71">
        <v>101.87</v>
      </c>
      <c r="AAI5" s="71">
        <v>131.02000000000001</v>
      </c>
      <c r="AAJ5" s="71">
        <v>94.6</v>
      </c>
      <c r="AAK5" s="71">
        <v>104.78</v>
      </c>
      <c r="AAL5" s="71">
        <v>100.46</v>
      </c>
      <c r="AAM5" s="71">
        <v>78.349999999999994</v>
      </c>
      <c r="AAN5" s="71">
        <v>0</v>
      </c>
      <c r="AAO5" s="71">
        <v>0</v>
      </c>
      <c r="AAP5" s="71">
        <v>0</v>
      </c>
      <c r="AAQ5" s="71">
        <v>93.26</v>
      </c>
      <c r="AAR5" s="71">
        <v>97.24</v>
      </c>
      <c r="AAS5" s="71">
        <v>90.09</v>
      </c>
      <c r="AAT5" s="71">
        <v>102.71</v>
      </c>
      <c r="AAU5" s="71">
        <v>100.71</v>
      </c>
      <c r="AAV5" s="71">
        <v>98.44</v>
      </c>
      <c r="AAW5" s="71">
        <v>105.79</v>
      </c>
      <c r="AAX5" s="71">
        <v>96.13</v>
      </c>
      <c r="AAY5" s="71">
        <v>106.79</v>
      </c>
      <c r="AAZ5" s="71">
        <v>104.29</v>
      </c>
      <c r="ABA5" s="71">
        <v>101.77</v>
      </c>
      <c r="ABB5" s="71">
        <v>98.53</v>
      </c>
      <c r="ABC5" s="71">
        <v>103.85</v>
      </c>
      <c r="ABD5" s="71">
        <v>102.08</v>
      </c>
      <c r="ABE5" s="71">
        <v>99.29</v>
      </c>
      <c r="ABF5" s="71">
        <v>89.12</v>
      </c>
      <c r="ABG5" s="71">
        <v>109.81</v>
      </c>
      <c r="ABH5" s="71">
        <v>102.18</v>
      </c>
      <c r="ABI5" s="71">
        <v>111.1</v>
      </c>
      <c r="ABJ5" s="71">
        <v>115.4</v>
      </c>
      <c r="ABK5" s="71">
        <v>111.41</v>
      </c>
      <c r="ABL5" s="71">
        <v>103.12</v>
      </c>
      <c r="ABM5" s="71">
        <v>109.11</v>
      </c>
      <c r="ABN5" s="71">
        <v>107.26</v>
      </c>
      <c r="ABO5" s="71">
        <v>105.44</v>
      </c>
      <c r="ABP5" s="71">
        <v>121.15</v>
      </c>
      <c r="ABQ5" s="71">
        <v>104.43</v>
      </c>
      <c r="ABR5" s="71">
        <v>109.45</v>
      </c>
      <c r="ABS5" s="71">
        <v>106.68</v>
      </c>
      <c r="ABT5" s="71">
        <v>108.37</v>
      </c>
      <c r="ABU5" s="71">
        <v>101.89</v>
      </c>
      <c r="ABV5" s="71">
        <v>112.32</v>
      </c>
      <c r="ABW5" s="71">
        <v>97.38</v>
      </c>
      <c r="ABX5" s="71">
        <v>98.77</v>
      </c>
      <c r="ABY5" s="71">
        <v>93.2</v>
      </c>
      <c r="ABZ5" s="71">
        <v>109.81</v>
      </c>
      <c r="ACA5" s="71">
        <v>106.9</v>
      </c>
      <c r="ACB5" s="71">
        <v>106.9</v>
      </c>
      <c r="ACC5" s="71">
        <v>105.81</v>
      </c>
      <c r="ACD5" s="71">
        <v>114.15</v>
      </c>
      <c r="ACE5" s="71">
        <v>109.93</v>
      </c>
      <c r="ACF5" s="71">
        <v>105.94</v>
      </c>
      <c r="ACG5" s="71">
        <v>102.5</v>
      </c>
      <c r="ACH5" s="71">
        <v>103.71</v>
      </c>
      <c r="ACI5" s="71">
        <v>124.83</v>
      </c>
      <c r="ACJ5" s="71">
        <v>120.57</v>
      </c>
      <c r="ACK5" s="71">
        <v>100.45</v>
      </c>
      <c r="ACL5" s="71">
        <v>97.34</v>
      </c>
      <c r="ACM5" s="71">
        <v>96.69</v>
      </c>
      <c r="ACN5" s="71">
        <v>101.06</v>
      </c>
      <c r="ACO5" s="71">
        <v>0</v>
      </c>
      <c r="ACP5" s="71">
        <v>102.5</v>
      </c>
      <c r="ACQ5" s="71">
        <v>101.06</v>
      </c>
      <c r="ACR5" s="71">
        <v>103.06</v>
      </c>
      <c r="ACS5" s="71">
        <v>98.15</v>
      </c>
      <c r="ACT5" s="71">
        <v>102.38</v>
      </c>
      <c r="ACU5" s="71">
        <v>117.3</v>
      </c>
      <c r="ACV5" s="71">
        <v>101.21</v>
      </c>
      <c r="ACW5" s="71">
        <v>105.81</v>
      </c>
      <c r="ACX5" s="71">
        <v>100</v>
      </c>
      <c r="ACY5" s="71">
        <v>97.27</v>
      </c>
      <c r="ACZ5" s="71">
        <v>79.98</v>
      </c>
      <c r="ADA5" s="71">
        <v>97.49</v>
      </c>
      <c r="ADB5" s="71">
        <v>102.8</v>
      </c>
      <c r="ADC5" s="71">
        <v>107.46</v>
      </c>
      <c r="ADD5" s="71">
        <v>131.72999999999999</v>
      </c>
      <c r="ADE5" s="71">
        <v>99</v>
      </c>
      <c r="ADF5" s="71">
        <v>104.78</v>
      </c>
      <c r="ADG5" s="71">
        <v>102.05</v>
      </c>
      <c r="ADH5" s="71">
        <v>90.89</v>
      </c>
      <c r="ADI5" s="71">
        <v>0</v>
      </c>
      <c r="ADJ5" s="71">
        <v>0</v>
      </c>
      <c r="ADK5" s="71">
        <v>0</v>
      </c>
      <c r="ADL5" s="71">
        <v>92.13</v>
      </c>
      <c r="ADM5" s="71">
        <v>101.7</v>
      </c>
      <c r="ADN5" s="71">
        <v>82.16</v>
      </c>
      <c r="ADO5" s="71">
        <v>108.49</v>
      </c>
      <c r="ADP5" s="71">
        <v>105.63</v>
      </c>
      <c r="ADQ5" s="71">
        <v>105.68</v>
      </c>
      <c r="ADR5" s="71">
        <v>119.61</v>
      </c>
      <c r="ADS5" s="71">
        <v>107.57</v>
      </c>
      <c r="ADT5" s="71">
        <v>113</v>
      </c>
      <c r="ADU5" s="71">
        <v>113.61</v>
      </c>
      <c r="ADV5" s="71">
        <v>122.89</v>
      </c>
      <c r="ADW5" s="71">
        <v>100</v>
      </c>
      <c r="ADX5" s="71">
        <v>106.76</v>
      </c>
      <c r="ADY5" s="71">
        <v>106.76</v>
      </c>
      <c r="ADZ5" s="71">
        <v>99.16</v>
      </c>
      <c r="AEA5" s="71">
        <v>122.49</v>
      </c>
      <c r="AEB5" s="71">
        <v>120.21</v>
      </c>
      <c r="AEC5" s="71">
        <v>107.36</v>
      </c>
      <c r="AED5" s="71">
        <v>105.49</v>
      </c>
      <c r="AEE5" s="71">
        <v>106.15</v>
      </c>
      <c r="AEF5" s="71">
        <v>104.99</v>
      </c>
      <c r="AEG5" s="71">
        <v>100.4</v>
      </c>
      <c r="AEH5" s="71">
        <v>107.83</v>
      </c>
      <c r="AEI5" s="71">
        <v>110.15</v>
      </c>
      <c r="AEJ5" s="71">
        <v>105.15</v>
      </c>
      <c r="AEK5" s="71">
        <v>107.67</v>
      </c>
      <c r="AEL5" s="71">
        <v>103.01</v>
      </c>
      <c r="AEM5" s="71">
        <v>103.48</v>
      </c>
      <c r="AEN5" s="71">
        <v>105.03</v>
      </c>
      <c r="AEO5" s="71">
        <v>106.08</v>
      </c>
      <c r="AEP5" s="71">
        <v>99.57</v>
      </c>
      <c r="AEQ5" s="71">
        <v>110.03</v>
      </c>
      <c r="AER5" s="71">
        <v>97.71</v>
      </c>
      <c r="AES5" s="71">
        <v>98.74</v>
      </c>
      <c r="AET5" s="71">
        <v>94.62</v>
      </c>
      <c r="AEU5" s="71">
        <v>105.78</v>
      </c>
      <c r="AEV5" s="71">
        <v>103.52</v>
      </c>
      <c r="AEW5" s="71">
        <v>103.52</v>
      </c>
      <c r="AEX5" s="71">
        <v>103.31</v>
      </c>
      <c r="AEY5" s="71">
        <v>109.62</v>
      </c>
      <c r="AEZ5" s="71">
        <v>105.64</v>
      </c>
      <c r="AFA5" s="71">
        <v>103.39</v>
      </c>
      <c r="AFB5" s="71">
        <v>95.23</v>
      </c>
      <c r="AFC5" s="71">
        <v>102.3</v>
      </c>
      <c r="AFD5" s="71">
        <v>121.02</v>
      </c>
      <c r="AFE5" s="71">
        <v>107.73</v>
      </c>
      <c r="AFF5" s="71">
        <v>99.76</v>
      </c>
      <c r="AFG5" s="71">
        <v>96.9</v>
      </c>
      <c r="AFH5" s="71">
        <v>96.15</v>
      </c>
      <c r="AFI5" s="71">
        <v>101.32</v>
      </c>
      <c r="AFJ5" s="71">
        <v>0</v>
      </c>
      <c r="AFK5" s="71">
        <v>101.99</v>
      </c>
      <c r="AFL5" s="71">
        <v>100.58</v>
      </c>
      <c r="AFM5" s="71">
        <v>101.5</v>
      </c>
      <c r="AFN5" s="71">
        <v>99.06</v>
      </c>
      <c r="AFO5" s="71">
        <v>100.74</v>
      </c>
      <c r="AFP5" s="71">
        <v>112.42</v>
      </c>
      <c r="AFQ5" s="71">
        <v>99.92</v>
      </c>
      <c r="AFR5" s="71">
        <v>103.63</v>
      </c>
      <c r="AFS5" s="71">
        <v>100</v>
      </c>
      <c r="AFT5" s="71">
        <v>97.4</v>
      </c>
      <c r="AFU5" s="71">
        <v>79.61</v>
      </c>
      <c r="AFV5" s="71">
        <v>97.55</v>
      </c>
      <c r="AFW5" s="71">
        <v>104.15</v>
      </c>
      <c r="AFX5" s="71">
        <v>104.65</v>
      </c>
      <c r="AFY5" s="71">
        <v>131.76</v>
      </c>
      <c r="AFZ5" s="71">
        <v>97.68</v>
      </c>
      <c r="AGA5" s="71">
        <v>104.78</v>
      </c>
      <c r="AGB5" s="71">
        <v>101.77</v>
      </c>
      <c r="AGC5" s="71">
        <v>86.64</v>
      </c>
      <c r="AGD5" s="71">
        <v>0</v>
      </c>
      <c r="AGE5" s="71">
        <v>0</v>
      </c>
      <c r="AGF5" s="71">
        <v>0</v>
      </c>
      <c r="AGG5" s="71">
        <v>94.56</v>
      </c>
      <c r="AGH5" s="71">
        <v>99.27</v>
      </c>
      <c r="AGI5" s="71">
        <v>87.21</v>
      </c>
      <c r="AGJ5" s="71">
        <v>105.96</v>
      </c>
      <c r="AGK5" s="71">
        <v>103.04</v>
      </c>
      <c r="AGL5" s="71">
        <v>101.52</v>
      </c>
      <c r="AGM5" s="71">
        <v>110.94</v>
      </c>
      <c r="AGN5" s="71">
        <v>100.43</v>
      </c>
      <c r="AGO5" s="71">
        <v>109.99</v>
      </c>
      <c r="AGP5" s="71">
        <v>108.09</v>
      </c>
      <c r="AGQ5" s="71">
        <v>115.81</v>
      </c>
      <c r="AGR5" s="71">
        <v>98.93</v>
      </c>
      <c r="AGS5" s="71">
        <v>103.59</v>
      </c>
      <c r="AGT5" s="71">
        <v>104.34</v>
      </c>
      <c r="AGU5" s="71">
        <v>99.68</v>
      </c>
      <c r="AGV5" s="71">
        <v>109.46</v>
      </c>
      <c r="AGW5" s="71">
        <v>116.4</v>
      </c>
      <c r="AGX5" s="71">
        <v>103.86</v>
      </c>
      <c r="AGY5" s="71">
        <v>0</v>
      </c>
      <c r="AGZ5" s="71">
        <v>0</v>
      </c>
      <c r="AHA5" s="71">
        <v>0</v>
      </c>
      <c r="AHB5" s="71">
        <v>0</v>
      </c>
      <c r="AHC5" s="71">
        <v>0</v>
      </c>
      <c r="AHD5" s="71">
        <v>0</v>
      </c>
      <c r="AHE5" s="71">
        <v>0</v>
      </c>
      <c r="AHF5" s="71">
        <v>0</v>
      </c>
      <c r="AHG5" s="71">
        <v>0</v>
      </c>
      <c r="AHH5" s="71">
        <v>0</v>
      </c>
      <c r="AHI5" s="71">
        <v>0</v>
      </c>
      <c r="AHJ5" s="71">
        <v>0</v>
      </c>
      <c r="AHK5" s="71">
        <v>0</v>
      </c>
      <c r="AHL5" s="71">
        <v>0</v>
      </c>
      <c r="AHM5" s="71">
        <v>0</v>
      </c>
      <c r="AHN5" s="71">
        <v>0</v>
      </c>
      <c r="AHO5" s="71">
        <v>0</v>
      </c>
      <c r="AHP5" s="71">
        <v>0</v>
      </c>
      <c r="AHQ5" s="71">
        <v>0</v>
      </c>
      <c r="AHR5" s="71">
        <v>0</v>
      </c>
      <c r="AHS5" s="71">
        <v>0</v>
      </c>
      <c r="AHT5" s="71">
        <v>0</v>
      </c>
      <c r="AHU5" s="71">
        <v>0</v>
      </c>
      <c r="AHV5" s="71">
        <v>0</v>
      </c>
      <c r="AHW5" s="71">
        <v>0</v>
      </c>
      <c r="AHX5" s="71">
        <v>0</v>
      </c>
      <c r="AHY5" s="71">
        <v>0</v>
      </c>
      <c r="AHZ5" s="71">
        <v>0</v>
      </c>
      <c r="AIA5" s="71">
        <v>0</v>
      </c>
      <c r="AIB5" s="71">
        <v>0</v>
      </c>
      <c r="AIC5" s="71">
        <v>0</v>
      </c>
      <c r="AID5" s="71">
        <v>0</v>
      </c>
      <c r="AIE5" s="71">
        <v>0</v>
      </c>
      <c r="AIF5" s="71">
        <v>0</v>
      </c>
      <c r="AIG5" s="71">
        <v>0</v>
      </c>
      <c r="AIH5" s="71">
        <v>0</v>
      </c>
      <c r="AII5" s="71">
        <v>0</v>
      </c>
      <c r="AIJ5" s="71">
        <v>0</v>
      </c>
      <c r="AIK5" s="71">
        <v>0</v>
      </c>
      <c r="AIL5" s="71">
        <v>0</v>
      </c>
      <c r="AIM5" s="71">
        <v>0</v>
      </c>
      <c r="AIN5" s="71">
        <v>0</v>
      </c>
      <c r="AIO5" s="71">
        <v>0</v>
      </c>
      <c r="AIP5" s="71">
        <v>0</v>
      </c>
      <c r="AIQ5" s="71">
        <v>0</v>
      </c>
      <c r="AIR5" s="71">
        <v>0</v>
      </c>
      <c r="AIS5" s="71">
        <v>0</v>
      </c>
      <c r="AIT5" s="71">
        <v>0</v>
      </c>
      <c r="AIU5" s="71">
        <v>0</v>
      </c>
      <c r="AIV5" s="71">
        <v>0</v>
      </c>
      <c r="AIW5" s="71">
        <v>0</v>
      </c>
      <c r="AIX5" s="71">
        <v>0</v>
      </c>
      <c r="AIY5" s="71">
        <v>0</v>
      </c>
      <c r="AIZ5" s="71">
        <v>0</v>
      </c>
      <c r="AJA5" s="71">
        <v>0</v>
      </c>
      <c r="AJB5" s="71">
        <v>0</v>
      </c>
      <c r="AJC5" s="71">
        <v>0</v>
      </c>
      <c r="AJD5" s="71">
        <v>0</v>
      </c>
      <c r="AJE5" s="71">
        <v>0</v>
      </c>
      <c r="AJF5" s="71">
        <v>0</v>
      </c>
      <c r="AJG5" s="71">
        <v>0</v>
      </c>
      <c r="AJH5" s="71">
        <v>0</v>
      </c>
      <c r="AJI5" s="71">
        <v>0</v>
      </c>
      <c r="AJJ5" s="71">
        <v>0</v>
      </c>
      <c r="AJK5" s="71">
        <v>0</v>
      </c>
      <c r="AJL5" s="71">
        <v>0</v>
      </c>
      <c r="AJM5" s="71">
        <v>0</v>
      </c>
      <c r="AJN5" s="71">
        <v>0</v>
      </c>
      <c r="AJO5" s="71">
        <v>0</v>
      </c>
      <c r="AJP5" s="71">
        <v>0</v>
      </c>
      <c r="AJQ5" s="71">
        <v>0</v>
      </c>
      <c r="AJR5" s="71">
        <v>0</v>
      </c>
      <c r="AJS5" s="71">
        <v>0</v>
      </c>
      <c r="AJT5" s="71">
        <v>0</v>
      </c>
      <c r="AJU5" s="71">
        <v>0</v>
      </c>
      <c r="AJV5" s="71">
        <v>0</v>
      </c>
      <c r="AJW5" s="71">
        <v>0</v>
      </c>
      <c r="AJX5" s="71">
        <v>0</v>
      </c>
      <c r="AJY5" s="71">
        <v>0</v>
      </c>
      <c r="AJZ5" s="71">
        <v>0</v>
      </c>
      <c r="AKA5" s="71">
        <v>0</v>
      </c>
      <c r="AKB5" s="71">
        <v>0</v>
      </c>
      <c r="AKC5" s="71">
        <v>0</v>
      </c>
      <c r="AKD5" s="71">
        <v>0</v>
      </c>
      <c r="AKE5" s="71">
        <v>0</v>
      </c>
      <c r="AKF5" s="71">
        <v>0</v>
      </c>
      <c r="AKG5" s="71">
        <v>0</v>
      </c>
      <c r="AKH5" s="71">
        <v>0</v>
      </c>
      <c r="AKI5" s="71">
        <v>0</v>
      </c>
      <c r="AKJ5" s="71">
        <v>0</v>
      </c>
      <c r="AKK5" s="71">
        <v>0</v>
      </c>
      <c r="AKL5" s="71">
        <v>0</v>
      </c>
      <c r="AKM5" s="71">
        <v>0</v>
      </c>
      <c r="AKN5" s="71">
        <v>0</v>
      </c>
      <c r="AKO5" s="71">
        <v>0</v>
      </c>
      <c r="AKP5" s="71">
        <v>0</v>
      </c>
      <c r="AKQ5" s="71">
        <v>0</v>
      </c>
      <c r="AKR5" s="71">
        <v>0</v>
      </c>
      <c r="AKS5" s="71">
        <v>0</v>
      </c>
      <c r="AKT5" s="71">
        <v>0</v>
      </c>
      <c r="AKU5" s="71">
        <v>0</v>
      </c>
      <c r="AKV5" s="71">
        <v>0</v>
      </c>
      <c r="AKW5" s="71">
        <v>0</v>
      </c>
      <c r="AKX5" s="71">
        <v>0</v>
      </c>
      <c r="AKY5" s="71">
        <v>0</v>
      </c>
      <c r="AKZ5" s="71">
        <v>0</v>
      </c>
      <c r="ALA5" s="71">
        <v>0</v>
      </c>
      <c r="ALB5" s="71">
        <v>0</v>
      </c>
      <c r="ALC5" s="71">
        <v>0</v>
      </c>
      <c r="ALD5" s="71">
        <v>0</v>
      </c>
      <c r="ALE5" s="71">
        <v>0</v>
      </c>
      <c r="ALF5" s="71">
        <v>0</v>
      </c>
      <c r="ALG5" s="71">
        <v>0</v>
      </c>
      <c r="ALH5" s="71">
        <v>0</v>
      </c>
      <c r="ALI5" s="71">
        <v>0</v>
      </c>
      <c r="ALJ5" s="71">
        <v>0</v>
      </c>
      <c r="ALK5" s="71">
        <v>0</v>
      </c>
      <c r="ALL5" s="71">
        <v>0</v>
      </c>
      <c r="ALM5" s="71">
        <v>0</v>
      </c>
      <c r="ALN5" s="71">
        <v>0</v>
      </c>
      <c r="ALO5" s="71">
        <v>0</v>
      </c>
      <c r="ALP5" s="71">
        <v>0</v>
      </c>
      <c r="ALQ5" s="71">
        <v>0</v>
      </c>
      <c r="ALR5" s="71">
        <v>0</v>
      </c>
      <c r="ALS5" s="71">
        <v>0</v>
      </c>
      <c r="ALT5" s="71">
        <v>0</v>
      </c>
      <c r="ALU5" s="71">
        <v>0</v>
      </c>
      <c r="ALV5" s="71">
        <v>0</v>
      </c>
      <c r="ALW5" s="71">
        <v>1106.2174046426001</v>
      </c>
      <c r="ALX5" s="71">
        <v>1111.28438490643</v>
      </c>
      <c r="ALY5" s="71">
        <v>1002.55649861949</v>
      </c>
      <c r="ALZ5" s="71">
        <v>1105.89017281931</v>
      </c>
      <c r="AMA5" s="71">
        <v>1104.56079353717</v>
      </c>
      <c r="AMB5" s="71">
        <v>936.08753451273105</v>
      </c>
      <c r="AMC5" s="71">
        <v>880.91829430412099</v>
      </c>
      <c r="AMD5" s="71">
        <v>877.236936292054</v>
      </c>
      <c r="AME5" s="71">
        <v>730.74956539523498</v>
      </c>
      <c r="AMF5" s="71">
        <v>842.37</v>
      </c>
      <c r="AMG5" s="71">
        <v>844.1</v>
      </c>
      <c r="AMH5" s="71">
        <v>760.61</v>
      </c>
      <c r="AMI5" s="71">
        <v>891.91</v>
      </c>
      <c r="AMJ5" s="71">
        <v>874.83</v>
      </c>
      <c r="AMK5" s="71">
        <v>795.17</v>
      </c>
      <c r="AML5" s="71">
        <v>896.22</v>
      </c>
      <c r="AMM5" s="71">
        <v>862.63</v>
      </c>
      <c r="AMN5" s="71">
        <v>763.06</v>
      </c>
      <c r="AMO5" s="71">
        <v>894.83</v>
      </c>
      <c r="AMP5" s="71">
        <v>882.61</v>
      </c>
      <c r="AMQ5" s="71">
        <v>804.84</v>
      </c>
      <c r="AMR5" s="71">
        <v>0</v>
      </c>
      <c r="AMS5" s="71">
        <v>0</v>
      </c>
      <c r="AMT5" s="71">
        <v>7.8929999999999998</v>
      </c>
      <c r="AMU5" s="71">
        <v>6.54E-2</v>
      </c>
      <c r="AMV5" s="71">
        <v>0.18010000000000001</v>
      </c>
      <c r="AMW5" s="71">
        <v>481</v>
      </c>
      <c r="AMX5" s="71">
        <v>424</v>
      </c>
      <c r="AMY5" s="71">
        <v>3.6945210103297224E-2</v>
      </c>
      <c r="AMZ5" s="71">
        <v>5.5594409153116031E-2</v>
      </c>
      <c r="ANA5" s="71">
        <v>0.33498245950226607</v>
      </c>
      <c r="ANB5" s="71">
        <v>7.3525851774138451E-2</v>
      </c>
      <c r="ANC5" s="71">
        <v>0.41253209725425721</v>
      </c>
      <c r="AND5" s="71">
        <v>1.0980217553400206E-2</v>
      </c>
      <c r="ANE5" s="71">
        <v>0</v>
      </c>
      <c r="ANF5" s="71">
        <v>3.8864561047907226E-2</v>
      </c>
      <c r="ANG5" s="71">
        <v>3.6575193611617519E-2</v>
      </c>
      <c r="ANH5" s="71">
        <v>90429.063999999998</v>
      </c>
      <c r="ANI5" s="71">
        <v>4283.1980000000003</v>
      </c>
      <c r="ANJ5" s="71">
        <v>3194.2710000000002</v>
      </c>
      <c r="ANK5" s="71">
        <v>815.35</v>
      </c>
      <c r="ANL5" s="71">
        <v>827.86699999999996</v>
      </c>
      <c r="ANM5" s="71">
        <v>0</v>
      </c>
      <c r="ANN5" s="71">
        <v>12.521000000000001</v>
      </c>
      <c r="ANO5" s="71">
        <v>30208.432000000001</v>
      </c>
      <c r="ANP5" s="71">
        <v>458.58499999999998</v>
      </c>
      <c r="ANQ5" s="71">
        <v>0</v>
      </c>
      <c r="ANR5" s="71">
        <v>29749.847000000002</v>
      </c>
      <c r="ANS5" s="71">
        <v>0</v>
      </c>
      <c r="ANT5" s="71">
        <v>39038.008000000002</v>
      </c>
      <c r="ANU5" s="71">
        <v>12877.289000000001</v>
      </c>
      <c r="ANV5" s="71">
        <v>47097.345000000001</v>
      </c>
      <c r="ANW5" s="71">
        <v>4152.951</v>
      </c>
      <c r="ANX5" s="71">
        <v>2550.0839999999998</v>
      </c>
      <c r="ANY5" s="71">
        <v>22.31</v>
      </c>
      <c r="ANZ5" s="71">
        <v>35.878</v>
      </c>
      <c r="AOA5" s="71">
        <v>0</v>
      </c>
      <c r="AOB5" s="71">
        <v>12.521000000000001</v>
      </c>
      <c r="AOC5" s="71">
        <v>28214.352999999999</v>
      </c>
      <c r="AOD5" s="71">
        <v>0</v>
      </c>
      <c r="AOE5" s="71">
        <v>0</v>
      </c>
      <c r="AOF5" s="71">
        <v>28214.352999999999</v>
      </c>
      <c r="AOG5" s="71">
        <v>0</v>
      </c>
      <c r="AOH5" s="71">
        <v>4459.241</v>
      </c>
      <c r="AOI5" s="71">
        <v>7684.8379999999997</v>
      </c>
      <c r="AOJ5" s="71">
        <v>430.27600000000001</v>
      </c>
      <c r="AOK5" s="71">
        <v>0</v>
      </c>
      <c r="AOL5" s="71">
        <v>0</v>
      </c>
      <c r="AOM5" s="71">
        <v>0</v>
      </c>
      <c r="AON5" s="71">
        <v>0</v>
      </c>
      <c r="AOO5" s="71">
        <v>0</v>
      </c>
      <c r="AOP5" s="71">
        <v>0</v>
      </c>
      <c r="AOQ5" s="71">
        <v>0</v>
      </c>
      <c r="AOR5" s="71">
        <v>0</v>
      </c>
      <c r="AOS5" s="71">
        <v>0</v>
      </c>
      <c r="AOT5" s="71">
        <v>0</v>
      </c>
      <c r="AOU5" s="71">
        <v>0</v>
      </c>
      <c r="AOV5" s="71">
        <v>430.27600000000001</v>
      </c>
      <c r="AOW5" s="71">
        <v>0</v>
      </c>
      <c r="AOX5" s="71">
        <v>16417.045999999998</v>
      </c>
      <c r="AOY5" s="71">
        <v>74.69</v>
      </c>
      <c r="AOZ5" s="71">
        <v>462.62299999999999</v>
      </c>
      <c r="APA5" s="71">
        <v>21.251999999999999</v>
      </c>
      <c r="APB5" s="71">
        <v>21.224</v>
      </c>
      <c r="APC5" s="71">
        <v>0</v>
      </c>
      <c r="APD5" s="71">
        <v>0</v>
      </c>
      <c r="APE5" s="71">
        <v>1082.6020000000001</v>
      </c>
      <c r="APF5" s="71">
        <v>458.58499999999998</v>
      </c>
      <c r="APG5" s="71">
        <v>0</v>
      </c>
      <c r="APH5" s="71">
        <v>624.01700000000005</v>
      </c>
      <c r="API5" s="71">
        <v>0</v>
      </c>
      <c r="APJ5" s="71">
        <v>9583.4560000000001</v>
      </c>
      <c r="APK5" s="71">
        <v>5192.451</v>
      </c>
    </row>
    <row r="6" spans="1:1161" x14ac:dyDescent="0.2">
      <c r="A6" s="13" t="s">
        <v>93</v>
      </c>
      <c r="B6" s="13" t="s">
        <v>43</v>
      </c>
      <c r="C6" s="24" t="s">
        <v>101</v>
      </c>
      <c r="D6" s="25">
        <v>2019</v>
      </c>
      <c r="E6" s="39">
        <v>4036355</v>
      </c>
      <c r="F6" s="40">
        <v>-0.3</v>
      </c>
      <c r="G6" s="40">
        <v>-0.3</v>
      </c>
      <c r="H6" s="40">
        <v>-0.3</v>
      </c>
      <c r="I6" s="45">
        <v>-4</v>
      </c>
      <c r="J6" s="46">
        <v>-3.1</v>
      </c>
      <c r="K6" s="47">
        <v>-3.1</v>
      </c>
      <c r="L6" s="42">
        <v>3.843</v>
      </c>
      <c r="M6" s="75">
        <v>0.7</v>
      </c>
      <c r="N6" s="75">
        <v>0.7</v>
      </c>
      <c r="O6" s="75">
        <v>0.7</v>
      </c>
      <c r="P6" s="79">
        <v>0.2</v>
      </c>
      <c r="Q6" s="79">
        <v>0</v>
      </c>
      <c r="R6" s="79">
        <v>99.6</v>
      </c>
      <c r="S6" s="79">
        <v>0.2</v>
      </c>
      <c r="T6" s="83">
        <v>0</v>
      </c>
      <c r="U6" s="76">
        <v>0.1</v>
      </c>
      <c r="V6" s="76">
        <v>0.3</v>
      </c>
      <c r="W6" s="76">
        <v>0.8</v>
      </c>
      <c r="X6" s="76">
        <v>1</v>
      </c>
      <c r="Y6" s="76">
        <v>1.2</v>
      </c>
      <c r="Z6" s="76">
        <v>1.6</v>
      </c>
      <c r="AA6" s="76">
        <v>1.8</v>
      </c>
      <c r="AB6" s="42">
        <v>25.594000000000001</v>
      </c>
      <c r="AC6" s="101">
        <v>0.9</v>
      </c>
      <c r="AD6" s="101">
        <v>0.7</v>
      </c>
      <c r="AE6" s="101">
        <v>0.7</v>
      </c>
      <c r="AF6" s="103">
        <v>1.38</v>
      </c>
      <c r="AG6" s="79">
        <v>14.6</v>
      </c>
      <c r="AH6" s="112">
        <v>548034</v>
      </c>
      <c r="AI6" s="112">
        <v>180709</v>
      </c>
      <c r="AJ6" s="112">
        <v>15180</v>
      </c>
      <c r="AK6" s="39">
        <v>55767</v>
      </c>
      <c r="AL6" s="39">
        <v>748599</v>
      </c>
      <c r="AM6" s="39">
        <v>109034</v>
      </c>
      <c r="AN6" s="97">
        <v>3.1241683993713729E-3</v>
      </c>
      <c r="AO6" s="97">
        <v>4.4630977133876753E-4</v>
      </c>
      <c r="AP6" s="97">
        <v>3.7700344272199864</v>
      </c>
      <c r="AQ6" s="97">
        <v>41.502513002956242</v>
      </c>
      <c r="AR6" s="97"/>
      <c r="AS6" s="97">
        <v>50.957418142603785</v>
      </c>
      <c r="AT6" s="97"/>
      <c r="AU6" s="97">
        <v>5.5788721417345941E-5</v>
      </c>
      <c r="AV6" s="97">
        <v>1.1157744283469188E-4</v>
      </c>
      <c r="AW6" s="97">
        <v>5.5788721417345941E-5</v>
      </c>
      <c r="AX6" s="97">
        <v>3.4303369025097674</v>
      </c>
      <c r="AY6" s="97">
        <v>0.29545706862626409</v>
      </c>
      <c r="AZ6" s="97"/>
      <c r="BA6" s="97"/>
      <c r="BB6" s="97">
        <v>4.0446823027575803E-2</v>
      </c>
      <c r="BC6" s="44">
        <v>0.57616500000000004</v>
      </c>
      <c r="BD6" s="101">
        <v>0.6</v>
      </c>
      <c r="BE6" s="101">
        <v>0.6</v>
      </c>
      <c r="BF6" s="101">
        <v>0.6</v>
      </c>
      <c r="BG6" s="37">
        <v>0.747</v>
      </c>
      <c r="BH6" s="97">
        <v>0.6</v>
      </c>
      <c r="BI6" s="97">
        <v>0.6</v>
      </c>
      <c r="BJ6" s="97">
        <v>0.6</v>
      </c>
      <c r="BK6" s="84">
        <v>1128</v>
      </c>
      <c r="BL6" s="121">
        <v>22.8</v>
      </c>
      <c r="BM6" s="101">
        <v>1.2</v>
      </c>
      <c r="BN6" s="101">
        <v>0.6</v>
      </c>
      <c r="BO6" s="134">
        <v>0.6</v>
      </c>
      <c r="BP6" s="124">
        <v>70.7</v>
      </c>
      <c r="BQ6" s="133">
        <v>1.7</v>
      </c>
      <c r="BR6" s="104">
        <v>1</v>
      </c>
      <c r="BS6" s="133">
        <v>1</v>
      </c>
      <c r="BT6" s="101">
        <v>145750</v>
      </c>
      <c r="BU6" s="137">
        <v>47300</v>
      </c>
      <c r="BV6" s="155">
        <v>4951</v>
      </c>
      <c r="BW6" s="154"/>
      <c r="BX6" s="155"/>
      <c r="BY6" s="154"/>
      <c r="BZ6" s="155">
        <v>133</v>
      </c>
      <c r="CA6" s="154">
        <v>1372</v>
      </c>
      <c r="CB6" s="155"/>
      <c r="CC6" s="154"/>
      <c r="CD6" s="155"/>
      <c r="CE6" s="146">
        <v>6.5</v>
      </c>
      <c r="CF6" s="134">
        <v>0.9</v>
      </c>
      <c r="CG6" s="104">
        <v>1.5</v>
      </c>
      <c r="CH6" s="104">
        <v>1.5</v>
      </c>
      <c r="CI6" s="36">
        <v>0.20399999999999999</v>
      </c>
      <c r="CJ6" s="37">
        <v>76</v>
      </c>
      <c r="CK6" s="37">
        <v>0.47912700000000003</v>
      </c>
      <c r="CL6" s="37">
        <v>0.138403</v>
      </c>
      <c r="CM6" s="37">
        <v>3.6350000000000002E-3</v>
      </c>
      <c r="CN6" s="37">
        <v>0.53875300000000004</v>
      </c>
      <c r="CO6" s="37">
        <v>0.11703</v>
      </c>
      <c r="CP6" s="37">
        <v>1.099907</v>
      </c>
      <c r="CQ6" s="37">
        <v>0.1361</v>
      </c>
      <c r="CR6" s="37">
        <v>6.4100000000000004E-2</v>
      </c>
      <c r="CS6" s="37">
        <v>4.0000000000000002E-4</v>
      </c>
      <c r="CT6" s="37">
        <v>0.46389999999999998</v>
      </c>
      <c r="CU6" s="37">
        <v>3.73E-2</v>
      </c>
      <c r="CV6" s="37">
        <v>1.0200000000000001E-2</v>
      </c>
      <c r="CW6" s="37"/>
      <c r="CX6" s="37"/>
      <c r="CY6" s="37"/>
      <c r="CZ6" s="37"/>
      <c r="DA6" s="37"/>
      <c r="DB6" s="38"/>
      <c r="DC6" s="90">
        <v>1.1915668011957601</v>
      </c>
      <c r="DD6" s="90">
        <v>2.00785405309E-2</v>
      </c>
      <c r="DE6" s="90">
        <v>0.22850000000175999</v>
      </c>
      <c r="DF6" s="90">
        <v>0.77571229145364995</v>
      </c>
      <c r="DG6" s="90" t="s">
        <v>85</v>
      </c>
      <c r="DH6" s="90">
        <v>1.1971650480566201</v>
      </c>
      <c r="DI6" s="90">
        <v>1.6500300959829999E-2</v>
      </c>
      <c r="DJ6" s="90">
        <v>0.22850000000003001</v>
      </c>
      <c r="DK6" s="90">
        <v>-0.29450000000010002</v>
      </c>
      <c r="DL6" s="90" t="s">
        <v>85</v>
      </c>
      <c r="DM6" s="90" t="s">
        <v>85</v>
      </c>
      <c r="DN6" s="90" t="s">
        <v>85</v>
      </c>
      <c r="DO6" s="90" t="s">
        <v>85</v>
      </c>
      <c r="DP6" s="90" t="s">
        <v>85</v>
      </c>
      <c r="DQ6" s="90" t="s">
        <v>85</v>
      </c>
      <c r="DR6" s="90" t="s">
        <v>85</v>
      </c>
      <c r="DS6" s="90" t="s">
        <v>85</v>
      </c>
      <c r="DT6" s="90" t="s">
        <v>85</v>
      </c>
      <c r="DU6" s="90" t="s">
        <v>85</v>
      </c>
      <c r="DV6" s="90" t="s">
        <v>85</v>
      </c>
      <c r="DW6" s="90" t="s">
        <v>85</v>
      </c>
      <c r="DX6" s="90" t="s">
        <v>85</v>
      </c>
      <c r="DY6" s="90" t="s">
        <v>85</v>
      </c>
      <c r="DZ6" s="90" t="s">
        <v>85</v>
      </c>
      <c r="EA6" s="90" t="s">
        <v>85</v>
      </c>
      <c r="EB6" s="90">
        <v>2.1</v>
      </c>
      <c r="EC6" s="90" t="s">
        <v>85</v>
      </c>
      <c r="ED6" s="90" t="s">
        <v>127</v>
      </c>
      <c r="EE6" s="90">
        <v>5.7500000000000002E-2</v>
      </c>
      <c r="EF6" s="90" t="s">
        <v>85</v>
      </c>
      <c r="EG6" s="90">
        <v>0.43472720816430999</v>
      </c>
      <c r="EH6" s="90" t="s">
        <v>85</v>
      </c>
      <c r="EI6" s="90" t="s">
        <v>127</v>
      </c>
      <c r="EJ6" s="90">
        <v>-0.95885325741642002</v>
      </c>
      <c r="EK6" s="90" t="s">
        <v>85</v>
      </c>
      <c r="EL6" s="90" t="s">
        <v>85</v>
      </c>
      <c r="EM6" s="90" t="s">
        <v>85</v>
      </c>
      <c r="EN6" s="90" t="s">
        <v>85</v>
      </c>
      <c r="EO6" s="90" t="s">
        <v>85</v>
      </c>
      <c r="EP6" s="90" t="s">
        <v>85</v>
      </c>
      <c r="EQ6" s="90" t="s">
        <v>85</v>
      </c>
      <c r="ER6" s="90" t="s">
        <v>85</v>
      </c>
      <c r="ES6" s="90" t="s">
        <v>85</v>
      </c>
      <c r="ET6" s="90" t="s">
        <v>85</v>
      </c>
      <c r="EU6" s="90" t="s">
        <v>85</v>
      </c>
      <c r="EV6" s="90" t="s">
        <v>85</v>
      </c>
      <c r="EW6" s="90" t="s">
        <v>85</v>
      </c>
      <c r="EX6" s="90" t="s">
        <v>85</v>
      </c>
      <c r="EY6" s="90" t="s">
        <v>85</v>
      </c>
      <c r="EZ6" s="90" t="s">
        <v>85</v>
      </c>
      <c r="FA6" s="90" t="s">
        <v>85</v>
      </c>
      <c r="FB6" s="90">
        <v>-4.2676210883269998E-2</v>
      </c>
      <c r="FC6" s="90" t="s">
        <v>85</v>
      </c>
      <c r="FD6" s="90">
        <v>1.0465215330514901</v>
      </c>
      <c r="FE6" s="90" t="s">
        <v>85</v>
      </c>
      <c r="FF6" s="90" t="s">
        <v>85</v>
      </c>
      <c r="FG6" s="90" t="s">
        <v>85</v>
      </c>
      <c r="FH6" s="90" t="s">
        <v>85</v>
      </c>
      <c r="FI6" s="90" t="s">
        <v>85</v>
      </c>
      <c r="FJ6" s="90" t="s">
        <v>85</v>
      </c>
      <c r="FK6" s="90" t="s">
        <v>85</v>
      </c>
      <c r="FL6" s="90" t="s">
        <v>85</v>
      </c>
      <c r="FM6" s="90" t="s">
        <v>85</v>
      </c>
      <c r="FN6" s="90" t="s">
        <v>85</v>
      </c>
      <c r="FO6" s="90" t="s">
        <v>85</v>
      </c>
      <c r="FP6" s="90" t="s">
        <v>85</v>
      </c>
      <c r="FQ6" s="90" t="s">
        <v>85</v>
      </c>
      <c r="FR6" s="90" t="s">
        <v>85</v>
      </c>
      <c r="FS6" s="90" t="s">
        <v>85</v>
      </c>
      <c r="FT6" s="90" t="s">
        <v>85</v>
      </c>
      <c r="FU6" s="90" t="s">
        <v>85</v>
      </c>
      <c r="FV6" s="90" t="s">
        <v>127</v>
      </c>
      <c r="FW6" s="90" t="s">
        <v>127</v>
      </c>
      <c r="FX6" s="90" t="s">
        <v>127</v>
      </c>
      <c r="FY6" s="90" t="s">
        <v>127</v>
      </c>
      <c r="FZ6" s="90">
        <v>-0.82203621730398002</v>
      </c>
      <c r="GA6" s="90" t="s">
        <v>85</v>
      </c>
      <c r="GB6" s="90">
        <v>-2.7178499999999999</v>
      </c>
      <c r="GC6" s="90" t="s">
        <v>85</v>
      </c>
      <c r="GD6" s="90">
        <v>-0.82203621730398002</v>
      </c>
      <c r="GE6" s="90" t="s">
        <v>85</v>
      </c>
      <c r="GF6" s="90">
        <v>-1.7178500000000001</v>
      </c>
      <c r="GG6" s="90" t="s">
        <v>85</v>
      </c>
      <c r="GH6" s="90">
        <v>-0.82203621730398002</v>
      </c>
      <c r="GI6" s="90" t="s">
        <v>85</v>
      </c>
      <c r="GJ6" s="90">
        <v>-0.71784999999999999</v>
      </c>
      <c r="GK6" s="90" t="s">
        <v>85</v>
      </c>
      <c r="GL6" s="90">
        <v>-4.9072963661089999E-2</v>
      </c>
      <c r="GM6" s="90">
        <v>-5.2372812923390001E-2</v>
      </c>
      <c r="GN6" s="90">
        <v>-2.60253229562821</v>
      </c>
      <c r="GO6" s="90" t="s">
        <v>85</v>
      </c>
      <c r="GP6" s="90">
        <v>-9.5519047762769996E-2</v>
      </c>
      <c r="GQ6" s="90" t="s">
        <v>85</v>
      </c>
      <c r="GR6" s="90">
        <v>-1.82738229562821</v>
      </c>
      <c r="GS6" s="90" t="s">
        <v>85</v>
      </c>
      <c r="GT6" s="90">
        <v>-2.1136701275229999E-2</v>
      </c>
      <c r="GU6" s="90" t="s">
        <v>85</v>
      </c>
      <c r="GV6" s="90">
        <v>-2.8970322956282102</v>
      </c>
      <c r="GW6" s="90" t="s">
        <v>85</v>
      </c>
      <c r="GX6" s="90" t="s">
        <v>85</v>
      </c>
      <c r="GY6" s="90" t="s">
        <v>85</v>
      </c>
      <c r="GZ6" s="90" t="s">
        <v>85</v>
      </c>
      <c r="HA6" s="90" t="s">
        <v>85</v>
      </c>
      <c r="HB6" s="90" t="s">
        <v>85</v>
      </c>
      <c r="HC6" s="90" t="s">
        <v>85</v>
      </c>
      <c r="HD6" s="90" t="s">
        <v>85</v>
      </c>
      <c r="HE6" s="90" t="s">
        <v>85</v>
      </c>
      <c r="HF6" s="90" t="s">
        <v>85</v>
      </c>
      <c r="HG6" s="90" t="s">
        <v>85</v>
      </c>
      <c r="HH6" s="90" t="s">
        <v>85</v>
      </c>
      <c r="HI6" s="90" t="s">
        <v>85</v>
      </c>
      <c r="HJ6" s="90" t="s">
        <v>85</v>
      </c>
      <c r="HK6" s="90" t="s">
        <v>85</v>
      </c>
      <c r="HL6" s="90" t="s">
        <v>85</v>
      </c>
      <c r="HM6" s="90" t="s">
        <v>85</v>
      </c>
      <c r="HN6" s="90" t="s">
        <v>85</v>
      </c>
      <c r="HO6" s="90" t="s">
        <v>85</v>
      </c>
      <c r="HP6" s="90" t="s">
        <v>85</v>
      </c>
      <c r="HQ6" s="90" t="s">
        <v>85</v>
      </c>
      <c r="HR6" s="90" t="s">
        <v>85</v>
      </c>
      <c r="HS6" s="90" t="s">
        <v>85</v>
      </c>
      <c r="HT6" s="90" t="s">
        <v>85</v>
      </c>
      <c r="HU6" s="90" t="s">
        <v>85</v>
      </c>
      <c r="HV6" s="90" t="s">
        <v>85</v>
      </c>
      <c r="HW6" s="90" t="s">
        <v>85</v>
      </c>
      <c r="HX6" s="90" t="s">
        <v>85</v>
      </c>
      <c r="HY6" s="90" t="s">
        <v>85</v>
      </c>
      <c r="HZ6" s="90">
        <v>0.65215627945054999</v>
      </c>
      <c r="IA6" s="90" t="s">
        <v>128</v>
      </c>
      <c r="IB6" s="90" t="s">
        <v>128</v>
      </c>
      <c r="IC6" s="90" t="s">
        <v>128</v>
      </c>
      <c r="ID6" s="90" t="s">
        <v>85</v>
      </c>
      <c r="IE6" s="90">
        <v>-4.2417674051300001E-2</v>
      </c>
      <c r="IF6" s="90" t="s">
        <v>85</v>
      </c>
      <c r="IG6" s="90">
        <v>-1.067061072834E-2</v>
      </c>
      <c r="IH6" s="90">
        <v>-10.00000000001285</v>
      </c>
      <c r="II6" s="90" t="s">
        <v>85</v>
      </c>
      <c r="IJ6" s="90" t="s">
        <v>85</v>
      </c>
      <c r="IK6" s="90" t="s">
        <v>85</v>
      </c>
      <c r="IL6" s="90">
        <v>-2.45391336104348</v>
      </c>
      <c r="IM6" s="90" t="s">
        <v>85</v>
      </c>
      <c r="IN6" s="90" t="s">
        <v>85</v>
      </c>
      <c r="IO6" s="90" t="s">
        <v>85</v>
      </c>
      <c r="IP6" s="90" t="s">
        <v>85</v>
      </c>
      <c r="IQ6" s="90" t="s">
        <v>85</v>
      </c>
      <c r="IR6" s="90" t="s">
        <v>85</v>
      </c>
      <c r="IS6" s="90" t="s">
        <v>85</v>
      </c>
      <c r="IT6" s="90" t="s">
        <v>85</v>
      </c>
      <c r="IU6" s="90" t="s">
        <v>85</v>
      </c>
      <c r="IV6" s="90" t="s">
        <v>85</v>
      </c>
      <c r="IW6" s="91" t="s">
        <v>85</v>
      </c>
      <c r="IX6" s="91" t="s">
        <v>85</v>
      </c>
      <c r="IY6" s="91">
        <v>-81.790000000000006</v>
      </c>
      <c r="IZ6" s="91">
        <v>-19.37</v>
      </c>
      <c r="JA6" s="91">
        <v>240</v>
      </c>
      <c r="JB6" s="91">
        <v>223</v>
      </c>
      <c r="JC6" s="91">
        <v>38</v>
      </c>
      <c r="JD6" s="91">
        <v>68</v>
      </c>
      <c r="JE6" s="91">
        <v>9</v>
      </c>
      <c r="JF6" s="91">
        <v>35</v>
      </c>
      <c r="JG6" s="91">
        <v>8</v>
      </c>
      <c r="JH6" s="91">
        <v>15</v>
      </c>
      <c r="JI6" s="91">
        <v>27</v>
      </c>
      <c r="JJ6" s="91">
        <v>13</v>
      </c>
      <c r="JK6" s="91">
        <v>9</v>
      </c>
      <c r="JL6" s="91">
        <v>18</v>
      </c>
      <c r="JM6" s="91">
        <v>27</v>
      </c>
      <c r="JN6" s="91">
        <v>10</v>
      </c>
      <c r="JO6" s="91">
        <v>16</v>
      </c>
      <c r="JP6" s="91">
        <v>55</v>
      </c>
      <c r="JQ6" s="91">
        <v>39</v>
      </c>
      <c r="JR6" s="91">
        <v>16</v>
      </c>
      <c r="JS6" s="91">
        <v>318</v>
      </c>
      <c r="JT6" s="91">
        <v>7</v>
      </c>
      <c r="JU6" s="91">
        <v>185</v>
      </c>
      <c r="JV6" s="91">
        <v>6</v>
      </c>
      <c r="JW6" s="91">
        <v>34</v>
      </c>
      <c r="JX6" s="91">
        <v>86</v>
      </c>
      <c r="JY6" s="91">
        <v>41</v>
      </c>
      <c r="JZ6" s="91">
        <v>22</v>
      </c>
      <c r="KA6" s="91">
        <v>2</v>
      </c>
      <c r="KB6" s="91">
        <v>17</v>
      </c>
      <c r="KC6" s="91">
        <v>4</v>
      </c>
      <c r="KD6" s="91">
        <v>37</v>
      </c>
      <c r="KE6" s="91">
        <v>8</v>
      </c>
      <c r="KF6" s="91">
        <v>8</v>
      </c>
      <c r="KG6" s="91">
        <v>0</v>
      </c>
      <c r="KH6" s="91">
        <v>0</v>
      </c>
      <c r="KI6" s="91">
        <v>1</v>
      </c>
      <c r="KJ6" s="91">
        <v>6</v>
      </c>
      <c r="KK6" s="91">
        <v>2</v>
      </c>
      <c r="KL6" s="91">
        <v>2</v>
      </c>
      <c r="KM6" s="91">
        <v>18</v>
      </c>
      <c r="KN6" s="91">
        <v>16</v>
      </c>
      <c r="KO6" s="91">
        <v>1</v>
      </c>
      <c r="KP6" s="91">
        <v>24</v>
      </c>
      <c r="KQ6" s="91">
        <v>17</v>
      </c>
      <c r="KR6" s="91">
        <v>6</v>
      </c>
      <c r="KS6" s="91">
        <v>1</v>
      </c>
      <c r="KT6" s="91">
        <v>106</v>
      </c>
      <c r="KU6" s="91">
        <v>15</v>
      </c>
      <c r="KV6" s="91">
        <v>77</v>
      </c>
      <c r="KW6" s="91">
        <v>6</v>
      </c>
      <c r="KX6" s="91">
        <v>57</v>
      </c>
      <c r="KY6" s="91">
        <v>4</v>
      </c>
      <c r="KZ6" s="91">
        <v>11</v>
      </c>
      <c r="LA6" s="91">
        <v>13</v>
      </c>
      <c r="LB6" s="91">
        <v>3</v>
      </c>
      <c r="LC6" s="91">
        <v>7</v>
      </c>
      <c r="LD6" s="91">
        <v>2</v>
      </c>
      <c r="LE6" s="91">
        <v>0</v>
      </c>
      <c r="LF6" s="91">
        <v>1</v>
      </c>
      <c r="LG6" s="91">
        <v>0</v>
      </c>
      <c r="LH6" s="91">
        <v>45</v>
      </c>
      <c r="LI6" s="91">
        <v>48</v>
      </c>
      <c r="LJ6" s="91">
        <v>5</v>
      </c>
      <c r="LK6" s="91">
        <v>0</v>
      </c>
      <c r="LL6" s="91">
        <v>8</v>
      </c>
      <c r="LM6" s="91">
        <v>20</v>
      </c>
      <c r="LN6" s="91">
        <v>11</v>
      </c>
      <c r="LO6" s="91">
        <v>4</v>
      </c>
      <c r="LP6" s="91">
        <v>9</v>
      </c>
      <c r="LQ6" s="91">
        <v>22</v>
      </c>
      <c r="LR6" s="91">
        <v>19</v>
      </c>
      <c r="LS6" s="91">
        <v>3</v>
      </c>
      <c r="LT6" s="91">
        <v>70</v>
      </c>
      <c r="LU6" s="91">
        <v>33</v>
      </c>
      <c r="LV6" s="91">
        <v>3</v>
      </c>
      <c r="LW6" s="91">
        <v>0</v>
      </c>
      <c r="LX6" s="91">
        <v>2</v>
      </c>
      <c r="LY6" s="91">
        <v>2</v>
      </c>
      <c r="LZ6" s="91">
        <v>25</v>
      </c>
      <c r="MA6" s="91">
        <v>3</v>
      </c>
      <c r="MB6" s="91">
        <v>4</v>
      </c>
      <c r="MC6" s="71">
        <v>266</v>
      </c>
      <c r="MD6" s="71">
        <v>246</v>
      </c>
      <c r="ME6" s="71">
        <v>0</v>
      </c>
      <c r="MF6" s="71">
        <v>0</v>
      </c>
      <c r="MG6" s="71">
        <v>0</v>
      </c>
      <c r="MH6" s="71">
        <v>0</v>
      </c>
      <c r="MI6" s="71">
        <v>0</v>
      </c>
      <c r="MJ6" s="71">
        <v>0</v>
      </c>
      <c r="MK6" s="71">
        <v>0</v>
      </c>
      <c r="ML6" s="71">
        <v>0</v>
      </c>
      <c r="MM6" s="71">
        <v>0</v>
      </c>
      <c r="MN6" s="71">
        <v>20</v>
      </c>
      <c r="MO6" s="71">
        <v>29</v>
      </c>
      <c r="MP6" s="71">
        <v>12</v>
      </c>
      <c r="MQ6" s="71">
        <v>17</v>
      </c>
      <c r="MR6" s="71">
        <v>53</v>
      </c>
      <c r="MS6" s="71">
        <v>37</v>
      </c>
      <c r="MT6" s="71">
        <v>16</v>
      </c>
      <c r="MU6" s="71">
        <v>292</v>
      </c>
      <c r="MV6" s="71">
        <v>6</v>
      </c>
      <c r="MW6" s="71">
        <v>159</v>
      </c>
      <c r="MX6" s="71">
        <v>5</v>
      </c>
      <c r="MY6" s="71">
        <v>28</v>
      </c>
      <c r="MZ6" s="71">
        <v>95</v>
      </c>
      <c r="NA6" s="71">
        <v>0</v>
      </c>
      <c r="NB6" s="71">
        <v>0</v>
      </c>
      <c r="NC6" s="71">
        <v>0</v>
      </c>
      <c r="ND6" s="71">
        <v>0</v>
      </c>
      <c r="NE6" s="71">
        <v>40</v>
      </c>
      <c r="NF6" s="71">
        <v>10</v>
      </c>
      <c r="NG6" s="71">
        <v>0</v>
      </c>
      <c r="NH6" s="71">
        <v>0</v>
      </c>
      <c r="NI6" s="71">
        <v>1</v>
      </c>
      <c r="NJ6" s="71">
        <v>6</v>
      </c>
      <c r="NK6" s="71">
        <v>1</v>
      </c>
      <c r="NL6" s="71">
        <v>3</v>
      </c>
      <c r="NM6" s="71">
        <v>19</v>
      </c>
      <c r="NN6" s="71">
        <v>0</v>
      </c>
      <c r="NO6" s="71">
        <v>0</v>
      </c>
      <c r="NP6" s="71">
        <v>19</v>
      </c>
      <c r="NQ6" s="71">
        <v>15</v>
      </c>
      <c r="NR6" s="71">
        <v>3</v>
      </c>
      <c r="NS6" s="71">
        <v>0</v>
      </c>
      <c r="NT6" s="71">
        <v>123</v>
      </c>
      <c r="NU6" s="71">
        <v>21</v>
      </c>
      <c r="NV6" s="71">
        <v>89</v>
      </c>
      <c r="NW6" s="71">
        <v>0</v>
      </c>
      <c r="NX6" s="71">
        <v>0</v>
      </c>
      <c r="NY6" s="71">
        <v>0</v>
      </c>
      <c r="NZ6" s="71">
        <v>0</v>
      </c>
      <c r="OA6" s="71">
        <v>13</v>
      </c>
      <c r="OB6" s="71">
        <v>0</v>
      </c>
      <c r="OC6" s="71">
        <v>0</v>
      </c>
      <c r="OD6" s="71">
        <v>0</v>
      </c>
      <c r="OE6" s="71">
        <v>0</v>
      </c>
      <c r="OF6" s="71">
        <v>0</v>
      </c>
      <c r="OG6" s="71">
        <v>46</v>
      </c>
      <c r="OH6" s="71">
        <v>43</v>
      </c>
      <c r="OI6" s="71">
        <v>4</v>
      </c>
      <c r="OJ6" s="71">
        <v>0</v>
      </c>
      <c r="OK6" s="71">
        <v>7</v>
      </c>
      <c r="OL6" s="71">
        <v>17</v>
      </c>
      <c r="OM6" s="71">
        <v>11</v>
      </c>
      <c r="ON6" s="71">
        <v>2</v>
      </c>
      <c r="OO6" s="71">
        <v>5</v>
      </c>
      <c r="OP6" s="71">
        <v>18</v>
      </c>
      <c r="OQ6" s="71">
        <v>15</v>
      </c>
      <c r="OR6" s="71">
        <v>2</v>
      </c>
      <c r="OS6" s="71">
        <v>65</v>
      </c>
      <c r="OT6" s="71">
        <v>30</v>
      </c>
      <c r="OU6" s="71">
        <v>2</v>
      </c>
      <c r="OV6" s="71">
        <v>0</v>
      </c>
      <c r="OW6" s="71">
        <v>0</v>
      </c>
      <c r="OX6" s="71">
        <v>1</v>
      </c>
      <c r="OY6" s="71">
        <v>25</v>
      </c>
      <c r="OZ6" s="71">
        <v>3</v>
      </c>
      <c r="PA6" s="71">
        <v>4</v>
      </c>
      <c r="PB6" s="71">
        <v>233</v>
      </c>
      <c r="PC6" s="71">
        <v>216</v>
      </c>
      <c r="PD6" s="71">
        <v>0</v>
      </c>
      <c r="PE6" s="71">
        <v>0</v>
      </c>
      <c r="PF6" s="71">
        <v>0</v>
      </c>
      <c r="PG6" s="71">
        <v>0</v>
      </c>
      <c r="PH6" s="71">
        <v>0</v>
      </c>
      <c r="PI6" s="71">
        <v>0</v>
      </c>
      <c r="PJ6" s="71">
        <v>0</v>
      </c>
      <c r="PK6" s="71">
        <v>0</v>
      </c>
      <c r="PL6" s="71">
        <v>0</v>
      </c>
      <c r="PM6" s="71">
        <v>17</v>
      </c>
      <c r="PN6" s="71">
        <v>28</v>
      </c>
      <c r="PO6" s="71">
        <v>11</v>
      </c>
      <c r="PP6" s="71">
        <v>17</v>
      </c>
      <c r="PQ6" s="71">
        <v>63</v>
      </c>
      <c r="PR6" s="71">
        <v>45</v>
      </c>
      <c r="PS6" s="71">
        <v>18</v>
      </c>
      <c r="PT6" s="71">
        <v>323</v>
      </c>
      <c r="PU6" s="71">
        <v>6</v>
      </c>
      <c r="PV6" s="71">
        <v>193</v>
      </c>
      <c r="PW6" s="71">
        <v>6</v>
      </c>
      <c r="PX6" s="71">
        <v>34</v>
      </c>
      <c r="PY6" s="71">
        <v>85</v>
      </c>
      <c r="PZ6" s="71">
        <v>0</v>
      </c>
      <c r="QA6" s="71">
        <v>0</v>
      </c>
      <c r="QB6" s="71">
        <v>0</v>
      </c>
      <c r="QC6" s="71">
        <v>0</v>
      </c>
      <c r="QD6" s="71">
        <v>33</v>
      </c>
      <c r="QE6" s="71">
        <v>6</v>
      </c>
      <c r="QF6" s="71">
        <v>0</v>
      </c>
      <c r="QG6" s="71">
        <v>0</v>
      </c>
      <c r="QH6" s="71">
        <v>1</v>
      </c>
      <c r="QI6" s="71">
        <v>5</v>
      </c>
      <c r="QJ6" s="71">
        <v>2</v>
      </c>
      <c r="QK6" s="71">
        <v>3</v>
      </c>
      <c r="QL6" s="71">
        <v>17</v>
      </c>
      <c r="QM6" s="71">
        <v>0</v>
      </c>
      <c r="QN6" s="71">
        <v>0</v>
      </c>
      <c r="QO6" s="71">
        <v>24</v>
      </c>
      <c r="QP6" s="71">
        <v>16</v>
      </c>
      <c r="QQ6" s="71">
        <v>7</v>
      </c>
      <c r="QR6" s="71">
        <v>1</v>
      </c>
      <c r="QS6" s="71">
        <v>100</v>
      </c>
      <c r="QT6" s="71">
        <v>12</v>
      </c>
      <c r="QU6" s="71">
        <v>77</v>
      </c>
      <c r="QV6" s="71">
        <v>0</v>
      </c>
      <c r="QW6" s="71">
        <v>0</v>
      </c>
      <c r="QX6" s="71">
        <v>0</v>
      </c>
      <c r="QY6" s="71">
        <v>0</v>
      </c>
      <c r="QZ6" s="71">
        <v>11</v>
      </c>
      <c r="RA6" s="71">
        <v>0</v>
      </c>
      <c r="RB6" s="71">
        <v>0</v>
      </c>
      <c r="RC6" s="71">
        <v>0</v>
      </c>
      <c r="RD6" s="71">
        <v>0</v>
      </c>
      <c r="RE6" s="71">
        <v>0</v>
      </c>
      <c r="RF6" s="71">
        <v>46</v>
      </c>
      <c r="RG6" s="71">
        <v>53</v>
      </c>
      <c r="RH6" s="71">
        <v>4</v>
      </c>
      <c r="RI6" s="71">
        <v>1</v>
      </c>
      <c r="RJ6" s="71">
        <v>10</v>
      </c>
      <c r="RK6" s="71">
        <v>22</v>
      </c>
      <c r="RL6" s="71">
        <v>11</v>
      </c>
      <c r="RM6" s="71">
        <v>5</v>
      </c>
      <c r="RN6" s="71">
        <v>8</v>
      </c>
      <c r="RO6" s="71">
        <v>21</v>
      </c>
      <c r="RP6" s="71">
        <v>18</v>
      </c>
      <c r="RQ6" s="71">
        <v>3</v>
      </c>
      <c r="RR6" s="71">
        <v>68</v>
      </c>
      <c r="RS6" s="71">
        <v>31</v>
      </c>
      <c r="RT6" s="71">
        <v>3</v>
      </c>
      <c r="RU6" s="71">
        <v>0</v>
      </c>
      <c r="RV6" s="71">
        <v>0</v>
      </c>
      <c r="RW6" s="71">
        <v>2</v>
      </c>
      <c r="RX6" s="71">
        <v>26</v>
      </c>
      <c r="RY6" s="71">
        <v>4</v>
      </c>
      <c r="RZ6" s="71">
        <v>3</v>
      </c>
      <c r="SA6" s="71">
        <v>219</v>
      </c>
      <c r="SB6" s="71">
        <v>204</v>
      </c>
      <c r="SC6" s="71">
        <v>0</v>
      </c>
      <c r="SD6" s="71">
        <v>0</v>
      </c>
      <c r="SE6" s="71">
        <v>0</v>
      </c>
      <c r="SF6" s="71">
        <v>0</v>
      </c>
      <c r="SG6" s="71">
        <v>0</v>
      </c>
      <c r="SH6" s="71">
        <v>0</v>
      </c>
      <c r="SI6" s="71">
        <v>0</v>
      </c>
      <c r="SJ6" s="71">
        <v>0</v>
      </c>
      <c r="SK6" s="71">
        <v>0</v>
      </c>
      <c r="SL6" s="71">
        <v>16</v>
      </c>
      <c r="SM6" s="71">
        <v>24</v>
      </c>
      <c r="SN6" s="71">
        <v>8</v>
      </c>
      <c r="SO6" s="71">
        <v>15</v>
      </c>
      <c r="SP6" s="71">
        <v>51</v>
      </c>
      <c r="SQ6" s="71">
        <v>36</v>
      </c>
      <c r="SR6" s="71">
        <v>15</v>
      </c>
      <c r="SS6" s="71">
        <v>341</v>
      </c>
      <c r="ST6" s="71">
        <v>9</v>
      </c>
      <c r="SU6" s="71">
        <v>208</v>
      </c>
      <c r="SV6" s="71">
        <v>6</v>
      </c>
      <c r="SW6" s="71">
        <v>41</v>
      </c>
      <c r="SX6" s="71">
        <v>77</v>
      </c>
      <c r="SY6" s="71">
        <v>0</v>
      </c>
      <c r="SZ6" s="71">
        <v>0</v>
      </c>
      <c r="TA6" s="71">
        <v>0</v>
      </c>
      <c r="TB6" s="71">
        <v>0</v>
      </c>
      <c r="TC6" s="71">
        <v>36</v>
      </c>
      <c r="TD6" s="71">
        <v>9</v>
      </c>
      <c r="TE6" s="71">
        <v>0</v>
      </c>
      <c r="TF6" s="71">
        <v>0</v>
      </c>
      <c r="TG6" s="71">
        <v>1</v>
      </c>
      <c r="TH6" s="71">
        <v>6</v>
      </c>
      <c r="TI6" s="71">
        <v>2</v>
      </c>
      <c r="TJ6" s="71">
        <v>1</v>
      </c>
      <c r="TK6" s="71">
        <v>17</v>
      </c>
      <c r="TL6" s="71">
        <v>0</v>
      </c>
      <c r="TM6" s="71">
        <v>0</v>
      </c>
      <c r="TN6" s="71">
        <v>29</v>
      </c>
      <c r="TO6" s="71">
        <v>19</v>
      </c>
      <c r="TP6" s="71">
        <v>9</v>
      </c>
      <c r="TQ6" s="71">
        <v>1</v>
      </c>
      <c r="TR6" s="71">
        <v>92</v>
      </c>
      <c r="TS6" s="71">
        <v>11</v>
      </c>
      <c r="TT6" s="71">
        <v>65</v>
      </c>
      <c r="TU6" s="71">
        <v>0</v>
      </c>
      <c r="TV6" s="71">
        <v>0</v>
      </c>
      <c r="TW6" s="71">
        <v>0</v>
      </c>
      <c r="TX6" s="71">
        <v>0</v>
      </c>
      <c r="TY6" s="71">
        <v>16</v>
      </c>
      <c r="TZ6" s="71">
        <v>0</v>
      </c>
      <c r="UA6" s="71">
        <v>0</v>
      </c>
      <c r="UB6" s="71">
        <v>0</v>
      </c>
      <c r="UC6" s="71">
        <v>0</v>
      </c>
      <c r="UD6" s="71">
        <v>0</v>
      </c>
      <c r="UE6" s="71">
        <v>43</v>
      </c>
      <c r="UF6" s="71">
        <v>51</v>
      </c>
      <c r="UG6" s="71">
        <v>5</v>
      </c>
      <c r="UH6" s="71">
        <v>0</v>
      </c>
      <c r="UI6" s="71">
        <v>8</v>
      </c>
      <c r="UJ6" s="71">
        <v>23</v>
      </c>
      <c r="UK6" s="71">
        <v>9</v>
      </c>
      <c r="UL6" s="71">
        <v>6</v>
      </c>
      <c r="UM6" s="71">
        <v>8</v>
      </c>
      <c r="UN6" s="71">
        <v>27</v>
      </c>
      <c r="UO6" s="71">
        <v>23</v>
      </c>
      <c r="UP6" s="71">
        <v>4</v>
      </c>
      <c r="UQ6" s="71">
        <v>76</v>
      </c>
      <c r="UR6" s="71">
        <v>37</v>
      </c>
      <c r="US6" s="71">
        <v>3</v>
      </c>
      <c r="UT6" s="71">
        <v>0</v>
      </c>
      <c r="UU6" s="71">
        <v>0</v>
      </c>
      <c r="UV6" s="71">
        <v>2</v>
      </c>
      <c r="UW6" s="71">
        <v>24</v>
      </c>
      <c r="UX6" s="71">
        <v>4</v>
      </c>
      <c r="UY6" s="71">
        <v>6</v>
      </c>
      <c r="UZ6" s="71">
        <v>13076</v>
      </c>
      <c r="VA6" s="71">
        <v>20163</v>
      </c>
      <c r="VB6" s="71">
        <v>22358</v>
      </c>
      <c r="VC6" s="71">
        <v>20752</v>
      </c>
      <c r="VD6" s="71">
        <v>18121</v>
      </c>
      <c r="VE6" s="71">
        <v>2.89</v>
      </c>
      <c r="VF6" s="71">
        <v>2.78</v>
      </c>
      <c r="VG6" s="71">
        <v>2.85</v>
      </c>
      <c r="VH6" s="71">
        <v>2.99</v>
      </c>
      <c r="VI6" s="71">
        <v>-0.1</v>
      </c>
      <c r="VJ6" s="71">
        <v>-0.1</v>
      </c>
      <c r="VK6" s="71">
        <v>-0.1</v>
      </c>
      <c r="VL6" s="71">
        <v>1.6</v>
      </c>
      <c r="VM6" s="71">
        <v>2.4</v>
      </c>
      <c r="VN6" s="71">
        <v>2</v>
      </c>
      <c r="VO6" s="71">
        <v>99.37</v>
      </c>
      <c r="VP6" s="71">
        <v>100.67</v>
      </c>
      <c r="VQ6" s="71">
        <v>102.23</v>
      </c>
      <c r="VR6" s="71">
        <v>103.04</v>
      </c>
      <c r="VS6" s="71">
        <v>99.36</v>
      </c>
      <c r="VT6" s="71">
        <v>100.6</v>
      </c>
      <c r="VU6" s="71">
        <v>97.92</v>
      </c>
      <c r="VV6" s="71">
        <v>102.62</v>
      </c>
      <c r="VW6" s="71">
        <v>96.63</v>
      </c>
      <c r="VX6" s="71">
        <v>102.13</v>
      </c>
      <c r="VY6" s="71">
        <v>100.4</v>
      </c>
      <c r="VZ6" s="71">
        <v>99.21</v>
      </c>
      <c r="WA6" s="71">
        <v>101.33</v>
      </c>
      <c r="WB6" s="71">
        <v>101.2</v>
      </c>
      <c r="WC6" s="71">
        <v>101.32</v>
      </c>
      <c r="WD6" s="71">
        <v>100.66</v>
      </c>
      <c r="WE6" s="71">
        <v>101.18</v>
      </c>
      <c r="WF6" s="71">
        <v>100.15</v>
      </c>
      <c r="WG6" s="71">
        <v>100.2</v>
      </c>
      <c r="WH6" s="71">
        <v>100.57</v>
      </c>
      <c r="WI6" s="71">
        <v>99.4</v>
      </c>
      <c r="WJ6" s="71">
        <v>97.19</v>
      </c>
      <c r="WK6" s="71">
        <v>98.92</v>
      </c>
      <c r="WL6" s="71">
        <v>98.92</v>
      </c>
      <c r="WM6" s="71">
        <v>100.34</v>
      </c>
      <c r="WN6" s="71">
        <v>101.87</v>
      </c>
      <c r="WO6" s="71">
        <v>95.01</v>
      </c>
      <c r="WP6" s="71">
        <v>99.61</v>
      </c>
      <c r="WQ6" s="71">
        <v>83.69</v>
      </c>
      <c r="WR6" s="71">
        <v>82.69</v>
      </c>
      <c r="WS6" s="71">
        <v>98.99</v>
      </c>
      <c r="WT6" s="71">
        <v>98.79</v>
      </c>
      <c r="WU6" s="71">
        <v>100.1</v>
      </c>
      <c r="WV6" s="71">
        <v>99.54</v>
      </c>
      <c r="WW6" s="71">
        <v>99.62</v>
      </c>
      <c r="WX6" s="71">
        <v>99.67</v>
      </c>
      <c r="WY6" s="71">
        <v>100</v>
      </c>
      <c r="WZ6" s="71">
        <v>99.73</v>
      </c>
      <c r="XA6" s="71">
        <v>100.33</v>
      </c>
      <c r="XB6" s="71">
        <v>100.81</v>
      </c>
      <c r="XC6" s="71">
        <v>101.18</v>
      </c>
      <c r="XD6" s="71">
        <v>100.31</v>
      </c>
      <c r="XE6" s="71">
        <v>99.98</v>
      </c>
      <c r="XF6" s="71">
        <v>101.98</v>
      </c>
      <c r="XG6" s="71">
        <v>100.15</v>
      </c>
      <c r="XH6" s="71">
        <v>114.85</v>
      </c>
      <c r="XI6" s="71">
        <v>96.4</v>
      </c>
      <c r="XJ6" s="71">
        <v>98.96</v>
      </c>
      <c r="XK6" s="71">
        <v>100.2</v>
      </c>
      <c r="XL6" s="71">
        <v>92.88</v>
      </c>
      <c r="XM6" s="71">
        <v>99.93</v>
      </c>
      <c r="XN6" s="71">
        <v>99.92</v>
      </c>
      <c r="XO6" s="71">
        <v>97.84</v>
      </c>
      <c r="XP6" s="71">
        <v>92.89</v>
      </c>
      <c r="XQ6" s="71">
        <v>100.5</v>
      </c>
      <c r="XR6" s="71">
        <v>91.42</v>
      </c>
      <c r="XS6" s="71">
        <v>98.14</v>
      </c>
      <c r="XT6" s="71">
        <v>98.36</v>
      </c>
      <c r="XU6" s="71">
        <v>110.38</v>
      </c>
      <c r="XV6" s="71">
        <v>97.68</v>
      </c>
      <c r="XW6" s="71">
        <v>98.3</v>
      </c>
      <c r="XX6" s="71">
        <v>99.95</v>
      </c>
      <c r="XY6" s="71">
        <v>100.69</v>
      </c>
      <c r="XZ6" s="71">
        <v>101.6</v>
      </c>
      <c r="YA6" s="71">
        <v>98.38</v>
      </c>
      <c r="YB6" s="71">
        <v>101.74</v>
      </c>
      <c r="YC6" s="71">
        <v>92.64</v>
      </c>
      <c r="YD6" s="71">
        <v>99.91</v>
      </c>
      <c r="YE6" s="71">
        <v>101.11</v>
      </c>
      <c r="YF6" s="71">
        <v>99.36</v>
      </c>
      <c r="YG6" s="71">
        <v>100.68</v>
      </c>
      <c r="YH6" s="71">
        <v>102.19</v>
      </c>
      <c r="YI6" s="71">
        <v>99.6</v>
      </c>
      <c r="YJ6" s="71">
        <v>99.75</v>
      </c>
      <c r="YK6" s="71">
        <v>100.19</v>
      </c>
      <c r="YL6" s="71">
        <v>100.63</v>
      </c>
      <c r="YM6" s="71">
        <v>100.69</v>
      </c>
      <c r="YN6" s="71">
        <v>102.3</v>
      </c>
      <c r="YO6" s="71">
        <v>100.42</v>
      </c>
      <c r="YP6" s="71">
        <v>101.94</v>
      </c>
      <c r="YQ6" s="71">
        <v>102</v>
      </c>
      <c r="YR6" s="71">
        <v>102.07</v>
      </c>
      <c r="YS6" s="71">
        <v>106.11</v>
      </c>
      <c r="YT6" s="71">
        <v>102.16</v>
      </c>
      <c r="YU6" s="71">
        <v>104.85</v>
      </c>
      <c r="YV6" s="71">
        <v>103.24</v>
      </c>
      <c r="YW6" s="71">
        <v>103.1</v>
      </c>
      <c r="YX6" s="71">
        <v>103.72</v>
      </c>
      <c r="YY6" s="71">
        <v>102.66</v>
      </c>
      <c r="YZ6" s="71">
        <v>102.24</v>
      </c>
      <c r="ZA6" s="71">
        <v>103.11</v>
      </c>
      <c r="ZB6" s="71">
        <v>100.88</v>
      </c>
      <c r="ZC6" s="71">
        <v>101.2</v>
      </c>
      <c r="ZD6" s="71">
        <v>100.14</v>
      </c>
      <c r="ZE6" s="71">
        <v>94.76</v>
      </c>
      <c r="ZF6" s="71">
        <v>98.64</v>
      </c>
      <c r="ZG6" s="71">
        <v>98.64</v>
      </c>
      <c r="ZH6" s="71">
        <v>101.75</v>
      </c>
      <c r="ZI6" s="71">
        <v>101.19</v>
      </c>
      <c r="ZJ6" s="71">
        <v>91.2</v>
      </c>
      <c r="ZK6" s="71">
        <v>91.89</v>
      </c>
      <c r="ZL6" s="71">
        <v>83.04</v>
      </c>
      <c r="ZM6" s="71">
        <v>95.97</v>
      </c>
      <c r="ZN6" s="71">
        <v>97.96</v>
      </c>
      <c r="ZO6" s="71">
        <v>98.53</v>
      </c>
      <c r="ZP6" s="71">
        <v>100.15</v>
      </c>
      <c r="ZQ6" s="71">
        <v>100.54</v>
      </c>
      <c r="ZR6" s="71">
        <v>101.16</v>
      </c>
      <c r="ZS6" s="71">
        <v>98.31</v>
      </c>
      <c r="ZT6" s="71">
        <v>100.15</v>
      </c>
      <c r="ZU6" s="71">
        <v>97.75</v>
      </c>
      <c r="ZV6" s="71">
        <v>99.36</v>
      </c>
      <c r="ZW6" s="71">
        <v>100.24</v>
      </c>
      <c r="ZX6" s="71">
        <v>102.48</v>
      </c>
      <c r="ZY6" s="71">
        <v>100.1</v>
      </c>
      <c r="ZZ6" s="71">
        <v>100.08</v>
      </c>
      <c r="AAA6" s="71">
        <v>103.32</v>
      </c>
      <c r="AAB6" s="71">
        <v>100.66</v>
      </c>
      <c r="AAC6" s="71">
        <v>115.58</v>
      </c>
      <c r="AAD6" s="71">
        <v>98.85</v>
      </c>
      <c r="AAE6" s="71">
        <v>99.05</v>
      </c>
      <c r="AAF6" s="71">
        <v>100.79</v>
      </c>
      <c r="AAG6" s="71">
        <v>99.19</v>
      </c>
      <c r="AAH6" s="71">
        <v>99.83</v>
      </c>
      <c r="AAI6" s="71">
        <v>100.58</v>
      </c>
      <c r="AAJ6" s="71">
        <v>97.63</v>
      </c>
      <c r="AAK6" s="71">
        <v>93.21</v>
      </c>
      <c r="AAL6" s="71">
        <v>100.3</v>
      </c>
      <c r="AAM6" s="71">
        <v>89.93</v>
      </c>
      <c r="AAN6" s="71">
        <v>99.56</v>
      </c>
      <c r="AAO6" s="71">
        <v>90.69</v>
      </c>
      <c r="AAP6" s="71">
        <v>121.07</v>
      </c>
      <c r="AAQ6" s="71">
        <v>96.15</v>
      </c>
      <c r="AAR6" s="71">
        <v>99.39</v>
      </c>
      <c r="AAS6" s="71">
        <v>99.49</v>
      </c>
      <c r="AAT6" s="71">
        <v>103.83</v>
      </c>
      <c r="AAU6" s="71">
        <v>102.5</v>
      </c>
      <c r="AAV6" s="71">
        <v>98.57</v>
      </c>
      <c r="AAW6" s="71">
        <v>105.02</v>
      </c>
      <c r="AAX6" s="71">
        <v>93.43</v>
      </c>
      <c r="AAY6" s="71">
        <v>100.66</v>
      </c>
      <c r="AAZ6" s="71">
        <v>106.62</v>
      </c>
      <c r="ABA6" s="71">
        <v>100.44</v>
      </c>
      <c r="ABB6" s="71">
        <v>101.44</v>
      </c>
      <c r="ABC6" s="71">
        <v>103.47</v>
      </c>
      <c r="ABD6" s="71">
        <v>99.68</v>
      </c>
      <c r="ABE6" s="71">
        <v>100.6</v>
      </c>
      <c r="ABF6" s="71">
        <v>100.62</v>
      </c>
      <c r="ABG6" s="71">
        <v>101.15</v>
      </c>
      <c r="ABH6" s="71">
        <v>98.66</v>
      </c>
      <c r="ABI6" s="71">
        <v>103</v>
      </c>
      <c r="ABJ6" s="71">
        <v>104.33</v>
      </c>
      <c r="ABK6" s="71">
        <v>100.69</v>
      </c>
      <c r="ABL6" s="71">
        <v>104.77</v>
      </c>
      <c r="ABM6" s="71">
        <v>103.22</v>
      </c>
      <c r="ABN6" s="71">
        <v>109.24</v>
      </c>
      <c r="ABO6" s="71">
        <v>95.66</v>
      </c>
      <c r="ABP6" s="71">
        <v>105.91</v>
      </c>
      <c r="ABQ6" s="71">
        <v>102.28</v>
      </c>
      <c r="ABR6" s="71">
        <v>107.03</v>
      </c>
      <c r="ABS6" s="71">
        <v>105.36</v>
      </c>
      <c r="ABT6" s="71">
        <v>108.56</v>
      </c>
      <c r="ABU6" s="71">
        <v>104.22</v>
      </c>
      <c r="ABV6" s="71">
        <v>112.72</v>
      </c>
      <c r="ABW6" s="71">
        <v>98.58</v>
      </c>
      <c r="ABX6" s="71">
        <v>99.66</v>
      </c>
      <c r="ABY6" s="71">
        <v>96.96</v>
      </c>
      <c r="ABZ6" s="71">
        <v>100.49</v>
      </c>
      <c r="ACA6" s="71">
        <v>106.09</v>
      </c>
      <c r="ACB6" s="71">
        <v>106.09</v>
      </c>
      <c r="ACC6" s="71">
        <v>105.3</v>
      </c>
      <c r="ACD6" s="71">
        <v>106.97</v>
      </c>
      <c r="ACE6" s="71">
        <v>97.14</v>
      </c>
      <c r="ACF6" s="71">
        <v>96.7</v>
      </c>
      <c r="ACG6" s="71">
        <v>88.53</v>
      </c>
      <c r="ACH6" s="71">
        <v>109.99</v>
      </c>
      <c r="ACI6" s="71">
        <v>106.13</v>
      </c>
      <c r="ACJ6" s="71">
        <v>99.14</v>
      </c>
      <c r="ACK6" s="71">
        <v>101.73</v>
      </c>
      <c r="ACL6" s="71">
        <v>104.59</v>
      </c>
      <c r="ACM6" s="71">
        <v>105.65</v>
      </c>
      <c r="ACN6" s="71">
        <v>100.36</v>
      </c>
      <c r="ACO6" s="71">
        <v>110.69</v>
      </c>
      <c r="ACP6" s="71">
        <v>94.85</v>
      </c>
      <c r="ACQ6" s="71">
        <v>101.1</v>
      </c>
      <c r="ACR6" s="71">
        <v>102.85</v>
      </c>
      <c r="ACS6" s="71">
        <v>103.82</v>
      </c>
      <c r="ACT6" s="71">
        <v>99.41</v>
      </c>
      <c r="ACU6" s="71">
        <v>100.64</v>
      </c>
      <c r="ACV6" s="71">
        <v>102.75</v>
      </c>
      <c r="ACW6" s="71">
        <v>103.64</v>
      </c>
      <c r="ACX6" s="71">
        <v>116.49</v>
      </c>
      <c r="ACY6" s="71">
        <v>101.21</v>
      </c>
      <c r="ACZ6" s="71">
        <v>95.01</v>
      </c>
      <c r="ADA6" s="71">
        <v>103.45</v>
      </c>
      <c r="ADB6" s="71">
        <v>105.9</v>
      </c>
      <c r="ADC6" s="71">
        <v>102.21</v>
      </c>
      <c r="ADD6" s="71">
        <v>102.31</v>
      </c>
      <c r="ADE6" s="71">
        <v>97.97</v>
      </c>
      <c r="ADF6" s="71">
        <v>93.56</v>
      </c>
      <c r="ADG6" s="71">
        <v>98</v>
      </c>
      <c r="ADH6" s="71">
        <v>95.57</v>
      </c>
      <c r="ADI6" s="71">
        <v>97.86</v>
      </c>
      <c r="ADJ6" s="71">
        <v>93.63</v>
      </c>
      <c r="ADK6" s="71">
        <v>144.54</v>
      </c>
      <c r="ADL6" s="71">
        <v>95.7</v>
      </c>
      <c r="ADM6" s="71">
        <v>100.8</v>
      </c>
      <c r="ADN6" s="71">
        <v>93.78</v>
      </c>
      <c r="ADO6" s="71">
        <v>106.27</v>
      </c>
      <c r="ADP6" s="71">
        <v>102.58</v>
      </c>
      <c r="ADQ6" s="71">
        <v>100.43</v>
      </c>
      <c r="ADR6" s="71">
        <v>111.73</v>
      </c>
      <c r="ADS6" s="71">
        <v>98.03</v>
      </c>
      <c r="ADT6" s="71">
        <v>101.84</v>
      </c>
      <c r="ADU6" s="71">
        <v>113.84</v>
      </c>
      <c r="ADV6" s="71">
        <v>104.35</v>
      </c>
      <c r="ADW6" s="71">
        <v>101.32</v>
      </c>
      <c r="ADX6" s="71">
        <v>106.83</v>
      </c>
      <c r="ADY6" s="71">
        <v>98.84</v>
      </c>
      <c r="ADZ6" s="71">
        <v>105.92</v>
      </c>
      <c r="AEA6" s="71">
        <v>102.39</v>
      </c>
      <c r="AEB6" s="71">
        <v>104.61</v>
      </c>
      <c r="AEC6" s="71">
        <v>101.02</v>
      </c>
      <c r="AED6" s="71">
        <v>103.13</v>
      </c>
      <c r="AEE6" s="71">
        <v>101.75</v>
      </c>
      <c r="AEF6" s="71">
        <v>102.29</v>
      </c>
      <c r="AEG6" s="71">
        <v>103.37</v>
      </c>
      <c r="AEH6" s="71">
        <v>103.42</v>
      </c>
      <c r="AEI6" s="71">
        <v>110.16</v>
      </c>
      <c r="AEJ6" s="71">
        <v>103.64</v>
      </c>
      <c r="AEK6" s="71">
        <v>105.29</v>
      </c>
      <c r="AEL6" s="71">
        <v>101.95</v>
      </c>
      <c r="AEM6" s="71">
        <v>105.07</v>
      </c>
      <c r="AEN6" s="71">
        <v>104.89</v>
      </c>
      <c r="AEO6" s="71">
        <v>104.9</v>
      </c>
      <c r="AEP6" s="71">
        <v>103.18</v>
      </c>
      <c r="AEQ6" s="71">
        <v>106.75</v>
      </c>
      <c r="AER6" s="71">
        <v>99.31</v>
      </c>
      <c r="AES6" s="71">
        <v>100.23</v>
      </c>
      <c r="AET6" s="71">
        <v>98.18</v>
      </c>
      <c r="AEU6" s="71">
        <v>98.34</v>
      </c>
      <c r="AEV6" s="71">
        <v>101.17</v>
      </c>
      <c r="AEW6" s="71">
        <v>101.17</v>
      </c>
      <c r="AEX6" s="71">
        <v>103.33</v>
      </c>
      <c r="AEY6" s="71">
        <v>104.2</v>
      </c>
      <c r="AEZ6" s="71">
        <v>95.4</v>
      </c>
      <c r="AFA6" s="71">
        <v>95.68</v>
      </c>
      <c r="AFB6" s="71">
        <v>84.64</v>
      </c>
      <c r="AFC6" s="71">
        <v>112.83</v>
      </c>
      <c r="AFD6" s="71">
        <v>97.98</v>
      </c>
      <c r="AFE6" s="71">
        <v>98.57</v>
      </c>
      <c r="AFF6" s="71">
        <v>100.71</v>
      </c>
      <c r="AFG6" s="71">
        <v>102.35</v>
      </c>
      <c r="AFH6" s="71">
        <v>103.67</v>
      </c>
      <c r="AFI6" s="71">
        <v>98.09</v>
      </c>
      <c r="AFJ6" s="71">
        <v>100.92</v>
      </c>
      <c r="AFK6" s="71">
        <v>96.68</v>
      </c>
      <c r="AFL6" s="71">
        <v>100.12</v>
      </c>
      <c r="AFM6" s="71">
        <v>100.6</v>
      </c>
      <c r="AFN6" s="71">
        <v>102.73</v>
      </c>
      <c r="AFO6" s="71">
        <v>99.35</v>
      </c>
      <c r="AFP6" s="71">
        <v>100.44</v>
      </c>
      <c r="AFQ6" s="71">
        <v>104.92</v>
      </c>
      <c r="AFR6" s="71">
        <v>101.85</v>
      </c>
      <c r="AFS6" s="71">
        <v>115.75</v>
      </c>
      <c r="AFT6" s="71">
        <v>101.68</v>
      </c>
      <c r="AFU6" s="71">
        <v>96.81</v>
      </c>
      <c r="AFV6" s="71">
        <v>101.95</v>
      </c>
      <c r="AFW6" s="71">
        <v>106.29</v>
      </c>
      <c r="AFX6" s="71">
        <v>101.23</v>
      </c>
      <c r="AFY6" s="71">
        <v>101.48</v>
      </c>
      <c r="AFZ6" s="71">
        <v>98.43</v>
      </c>
      <c r="AGA6" s="71">
        <v>93.56</v>
      </c>
      <c r="AGB6" s="71">
        <v>100.57</v>
      </c>
      <c r="AGC6" s="71">
        <v>93.39</v>
      </c>
      <c r="AGD6" s="71">
        <v>98.35</v>
      </c>
      <c r="AGE6" s="71">
        <v>91.81</v>
      </c>
      <c r="AGF6" s="71">
        <v>129.21</v>
      </c>
      <c r="AGG6" s="71">
        <v>96.04</v>
      </c>
      <c r="AGH6" s="71">
        <v>100.18</v>
      </c>
      <c r="AGI6" s="71">
        <v>98.25</v>
      </c>
      <c r="AGJ6" s="71">
        <v>107.87</v>
      </c>
      <c r="AGK6" s="71">
        <v>102.36</v>
      </c>
      <c r="AGL6" s="71">
        <v>98.82</v>
      </c>
      <c r="AGM6" s="71">
        <v>108.9</v>
      </c>
      <c r="AGN6" s="71">
        <v>94.45</v>
      </c>
      <c r="AGO6" s="71">
        <v>101.04</v>
      </c>
      <c r="AGP6" s="71">
        <v>110.1</v>
      </c>
      <c r="AGQ6" s="71">
        <v>103.04</v>
      </c>
      <c r="AGR6" s="71">
        <v>101.78</v>
      </c>
      <c r="AGS6" s="71">
        <v>104.28</v>
      </c>
      <c r="AGT6" s="71">
        <v>99.26</v>
      </c>
      <c r="AGU6" s="71">
        <v>102.97</v>
      </c>
      <c r="AGV6" s="71">
        <v>102.05</v>
      </c>
      <c r="AGW6" s="71">
        <v>103.55</v>
      </c>
      <c r="AGX6" s="71">
        <v>98.47</v>
      </c>
      <c r="AGY6" s="71">
        <v>2925.28</v>
      </c>
      <c r="AGZ6" s="71">
        <v>397.53</v>
      </c>
      <c r="AHA6" s="71">
        <v>344.15</v>
      </c>
      <c r="AHB6" s="71">
        <v>2573.39</v>
      </c>
      <c r="AHC6" s="71">
        <v>10861.39</v>
      </c>
      <c r="AHD6" s="71">
        <v>3188.56</v>
      </c>
      <c r="AHE6" s="71">
        <v>1010.57</v>
      </c>
      <c r="AHF6" s="71">
        <v>1385.51</v>
      </c>
      <c r="AHG6" s="71">
        <v>657.55</v>
      </c>
      <c r="AHH6" s="71">
        <v>4261.68</v>
      </c>
      <c r="AHI6" s="71">
        <v>2661.55</v>
      </c>
      <c r="AHJ6" s="71">
        <v>2316.12</v>
      </c>
      <c r="AHK6" s="71">
        <v>1864.39</v>
      </c>
      <c r="AHL6" s="71">
        <v>1972.11</v>
      </c>
      <c r="AHM6" s="71">
        <v>1518.69</v>
      </c>
      <c r="AHN6" s="71">
        <v>2189.1</v>
      </c>
      <c r="AHO6" s="71">
        <v>2278.4899999999998</v>
      </c>
      <c r="AHP6" s="71">
        <v>1866.18</v>
      </c>
      <c r="AHQ6" s="71">
        <v>2669.15</v>
      </c>
      <c r="AHR6" s="71">
        <v>1812.43</v>
      </c>
      <c r="AHS6" s="71">
        <v>932.03</v>
      </c>
      <c r="AHT6" s="71">
        <v>2624.6</v>
      </c>
      <c r="AHU6" s="71">
        <v>1378.48</v>
      </c>
      <c r="AHV6" s="71">
        <v>4069.75</v>
      </c>
      <c r="AHW6" s="71">
        <v>487.82</v>
      </c>
      <c r="AHX6" s="71">
        <v>602.09</v>
      </c>
      <c r="AHY6" s="71">
        <v>5211.33</v>
      </c>
      <c r="AHZ6" s="71">
        <v>340.61</v>
      </c>
      <c r="AIA6" s="71">
        <v>0</v>
      </c>
      <c r="AIB6" s="71">
        <v>0</v>
      </c>
      <c r="AIC6" s="71">
        <v>1938.74</v>
      </c>
      <c r="AID6" s="71">
        <v>301.74</v>
      </c>
      <c r="AIE6" s="71">
        <v>211.17</v>
      </c>
      <c r="AIF6" s="71">
        <v>602.35</v>
      </c>
      <c r="AIG6" s="71">
        <v>391.14</v>
      </c>
      <c r="AIH6" s="71">
        <v>5538.24</v>
      </c>
      <c r="AII6" s="71">
        <v>513.14</v>
      </c>
      <c r="AIJ6" s="71">
        <v>579.76</v>
      </c>
      <c r="AIK6" s="71">
        <v>1626.66</v>
      </c>
      <c r="AIL6" s="71">
        <v>1497.78</v>
      </c>
      <c r="AIM6" s="71">
        <v>2719.23</v>
      </c>
      <c r="AIN6" s="71">
        <v>706.98</v>
      </c>
      <c r="AIO6" s="71">
        <v>514.66999999999996</v>
      </c>
      <c r="AIP6" s="71">
        <v>1180.83</v>
      </c>
      <c r="AIQ6" s="71">
        <v>3042</v>
      </c>
      <c r="AIR6" s="71">
        <v>1546.48</v>
      </c>
      <c r="AIS6" s="71">
        <v>634.47</v>
      </c>
      <c r="AIT6" s="71">
        <v>633.80999999999995</v>
      </c>
      <c r="AIU6" s="71">
        <v>411.27</v>
      </c>
      <c r="AIV6" s="71">
        <v>432.49</v>
      </c>
      <c r="AIW6" s="71">
        <v>533.21</v>
      </c>
      <c r="AIX6" s="71">
        <v>171.1</v>
      </c>
      <c r="AIY6" s="71">
        <v>602.17999999999995</v>
      </c>
      <c r="AIZ6" s="71">
        <v>481.76</v>
      </c>
      <c r="AJA6" s="71">
        <v>4091.29</v>
      </c>
      <c r="AJB6" s="71">
        <v>2286.8200000000002</v>
      </c>
      <c r="AJC6" s="71">
        <v>2101.09</v>
      </c>
      <c r="AJD6" s="71">
        <v>451.01</v>
      </c>
      <c r="AJE6" s="71">
        <v>848.77</v>
      </c>
      <c r="AJF6" s="71">
        <v>397.25</v>
      </c>
      <c r="AJG6" s="71">
        <v>436.69</v>
      </c>
      <c r="AJH6" s="71">
        <v>276.7</v>
      </c>
      <c r="AJI6" s="71">
        <v>329.13</v>
      </c>
      <c r="AJJ6" s="71">
        <v>19.45</v>
      </c>
      <c r="AJK6" s="71">
        <v>2528.9499999999998</v>
      </c>
      <c r="AJL6" s="71">
        <v>357.28</v>
      </c>
      <c r="AJM6" s="71">
        <v>200.14</v>
      </c>
      <c r="AJN6" s="71">
        <v>2175.21</v>
      </c>
      <c r="AJO6" s="71">
        <v>6528.15</v>
      </c>
      <c r="AJP6" s="71">
        <v>2197.85</v>
      </c>
      <c r="AJQ6" s="71">
        <v>929.13</v>
      </c>
      <c r="AJR6" s="71">
        <v>948.28</v>
      </c>
      <c r="AJS6" s="71">
        <v>575.01</v>
      </c>
      <c r="AJT6" s="71">
        <v>1977.26</v>
      </c>
      <c r="AJU6" s="71">
        <v>2272.0100000000002</v>
      </c>
      <c r="AJV6" s="71">
        <v>1758.52</v>
      </c>
      <c r="AJW6" s="71">
        <v>1403.04</v>
      </c>
      <c r="AJX6" s="71">
        <v>1574.51</v>
      </c>
      <c r="AJY6" s="71">
        <v>1116.6099999999999</v>
      </c>
      <c r="AJZ6" s="71">
        <v>1676.47</v>
      </c>
      <c r="AKA6" s="71">
        <v>1380.7</v>
      </c>
      <c r="AKB6" s="71">
        <v>1566.79</v>
      </c>
      <c r="AKC6" s="71">
        <v>2244.86</v>
      </c>
      <c r="AKD6" s="71">
        <v>1197.28</v>
      </c>
      <c r="AKE6" s="71">
        <v>635.5</v>
      </c>
      <c r="AKF6" s="71">
        <v>2040.42</v>
      </c>
      <c r="AKG6" s="71">
        <v>1344.8</v>
      </c>
      <c r="AKH6" s="71">
        <v>3834.82</v>
      </c>
      <c r="AKI6" s="71">
        <v>449.49</v>
      </c>
      <c r="AKJ6" s="71">
        <v>474.25</v>
      </c>
      <c r="AKK6" s="71">
        <v>4708.72</v>
      </c>
      <c r="AKL6" s="71">
        <v>914.19</v>
      </c>
      <c r="AKM6" s="71">
        <v>3834.63</v>
      </c>
      <c r="AKN6" s="71">
        <v>4838.4399999999996</v>
      </c>
      <c r="AKO6" s="71">
        <v>2733.19</v>
      </c>
      <c r="AKP6" s="71">
        <v>363.32</v>
      </c>
      <c r="AKQ6" s="71">
        <v>222.07</v>
      </c>
      <c r="AKR6" s="71">
        <v>587.54</v>
      </c>
      <c r="AKS6" s="71">
        <v>395.93</v>
      </c>
      <c r="AKT6" s="71">
        <v>4894.78</v>
      </c>
      <c r="AKU6" s="71">
        <v>509.01</v>
      </c>
      <c r="AKV6" s="71">
        <v>564.83000000000004</v>
      </c>
      <c r="AKW6" s="71">
        <v>1439.7</v>
      </c>
      <c r="AKX6" s="71">
        <v>1424.39</v>
      </c>
      <c r="AKY6" s="71">
        <v>2719.23</v>
      </c>
      <c r="AKZ6" s="71">
        <v>653.66</v>
      </c>
      <c r="ALA6" s="71">
        <v>511.93</v>
      </c>
      <c r="ALB6" s="71">
        <v>1008.08</v>
      </c>
      <c r="ALC6" s="71">
        <v>3042</v>
      </c>
      <c r="ALD6" s="71">
        <v>1517.29</v>
      </c>
      <c r="ALE6" s="71">
        <v>595.1</v>
      </c>
      <c r="ALF6" s="71">
        <v>627.66</v>
      </c>
      <c r="ALG6" s="71">
        <v>384.19</v>
      </c>
      <c r="ALH6" s="71">
        <v>386.92</v>
      </c>
      <c r="ALI6" s="71">
        <v>472.21</v>
      </c>
      <c r="ALJ6" s="71">
        <v>153.36000000000001</v>
      </c>
      <c r="ALK6" s="71">
        <v>567.94000000000005</v>
      </c>
      <c r="ALL6" s="71">
        <v>412.64</v>
      </c>
      <c r="ALM6" s="71">
        <v>4090.45</v>
      </c>
      <c r="ALN6" s="71">
        <v>2268.4899999999998</v>
      </c>
      <c r="ALO6" s="71">
        <v>2083</v>
      </c>
      <c r="ALP6" s="71">
        <v>445.61</v>
      </c>
      <c r="ALQ6" s="71">
        <v>751.6</v>
      </c>
      <c r="ALR6" s="71">
        <v>357.84</v>
      </c>
      <c r="ALS6" s="71">
        <v>436.69</v>
      </c>
      <c r="ALT6" s="71">
        <v>272.82</v>
      </c>
      <c r="ALU6" s="71">
        <v>262.08</v>
      </c>
      <c r="ALV6" s="71">
        <v>19.45</v>
      </c>
      <c r="ALW6" s="71">
        <v>1340.84219298128</v>
      </c>
      <c r="ALX6" s="71">
        <v>1330.7616833107099</v>
      </c>
      <c r="ALY6" s="71">
        <v>724.452628324888</v>
      </c>
      <c r="ALZ6" s="71">
        <v>1309.6085409252701</v>
      </c>
      <c r="AMA6" s="71">
        <v>1259.92076814611</v>
      </c>
      <c r="AMB6" s="71">
        <v>618.14275162828096</v>
      </c>
      <c r="AMC6" s="71">
        <v>1048.5676065851701</v>
      </c>
      <c r="AMD6" s="71">
        <v>1079.4273075241999</v>
      </c>
      <c r="AME6" s="71">
        <v>414.95039932188098</v>
      </c>
      <c r="AMF6" s="71">
        <v>1159.45</v>
      </c>
      <c r="AMG6" s="71">
        <v>1111.55</v>
      </c>
      <c r="AMH6" s="71">
        <v>441.58</v>
      </c>
      <c r="AMI6" s="71">
        <v>1206.0999999999999</v>
      </c>
      <c r="AMJ6" s="71">
        <v>1168.01</v>
      </c>
      <c r="AMK6" s="71">
        <v>488.19</v>
      </c>
      <c r="AML6" s="71">
        <v>1207.98</v>
      </c>
      <c r="AMM6" s="71">
        <v>1113.1500000000001</v>
      </c>
      <c r="AMN6" s="71">
        <v>449.46</v>
      </c>
      <c r="AMO6" s="71">
        <v>1208.1300000000001</v>
      </c>
      <c r="AMP6" s="71">
        <v>1175.45</v>
      </c>
      <c r="AMQ6" s="71">
        <v>504.32</v>
      </c>
      <c r="AMR6" s="71">
        <v>743923</v>
      </c>
      <c r="AMS6" s="71">
        <v>913400</v>
      </c>
      <c r="AMT6" s="71">
        <v>5.8550000000000004</v>
      </c>
      <c r="AMU6" s="71">
        <v>5.8400000000000001E-2</v>
      </c>
      <c r="AMV6" s="71">
        <v>0.2016</v>
      </c>
      <c r="AMW6" s="71">
        <v>206</v>
      </c>
      <c r="AMX6" s="71">
        <v>167</v>
      </c>
      <c r="AMY6" s="71">
        <v>6.8617339058399493E-2</v>
      </c>
      <c r="AMZ6" s="71">
        <v>0.25852534175725139</v>
      </c>
      <c r="ANA6" s="71">
        <v>9.7417000699631842E-2</v>
      </c>
      <c r="ANB6" s="71">
        <v>0.43827230017365165</v>
      </c>
      <c r="ANC6" s="71">
        <v>0</v>
      </c>
      <c r="AND6" s="71">
        <v>3.3524180657949244E-3</v>
      </c>
      <c r="ANE6" s="71">
        <v>4.5400992548192964E-3</v>
      </c>
      <c r="ANF6" s="71">
        <v>6.2930591520173789E-3</v>
      </c>
      <c r="ANG6" s="71">
        <v>0.12298244183843417</v>
      </c>
      <c r="ANH6" s="71">
        <v>93703.827000000005</v>
      </c>
      <c r="ANI6" s="71">
        <v>92.734999999999999</v>
      </c>
      <c r="ANJ6" s="71">
        <v>19221.736000000001</v>
      </c>
      <c r="ANK6" s="71">
        <v>2039.7619999999999</v>
      </c>
      <c r="ANL6" s="71">
        <v>4209.4279999999999</v>
      </c>
      <c r="ANM6" s="71">
        <v>0</v>
      </c>
      <c r="ANN6" s="71">
        <v>2169.6680000000001</v>
      </c>
      <c r="ANO6" s="71">
        <v>43248.889000000003</v>
      </c>
      <c r="ANP6" s="71">
        <v>452.8</v>
      </c>
      <c r="ANQ6" s="71">
        <v>605.79999999999995</v>
      </c>
      <c r="ANR6" s="71">
        <v>41833.428999999996</v>
      </c>
      <c r="ANS6" s="71">
        <v>0</v>
      </c>
      <c r="ANT6" s="71">
        <v>22341.24</v>
      </c>
      <c r="ANU6" s="71">
        <v>4589.8</v>
      </c>
      <c r="ANV6" s="71">
        <v>62856.540999999997</v>
      </c>
      <c r="ANW6" s="71">
        <v>88.971000000000004</v>
      </c>
      <c r="ANX6" s="71">
        <v>14475.536</v>
      </c>
      <c r="ANY6" s="71">
        <v>177.85400000000001</v>
      </c>
      <c r="ANZ6" s="71">
        <v>2321.3209999999999</v>
      </c>
      <c r="AOA6" s="71">
        <v>0</v>
      </c>
      <c r="AOB6" s="71">
        <v>2059.049</v>
      </c>
      <c r="AOC6" s="71">
        <v>40508.207000000002</v>
      </c>
      <c r="AOD6" s="71">
        <v>22.64</v>
      </c>
      <c r="AOE6" s="71">
        <v>605.79999999999995</v>
      </c>
      <c r="AOF6" s="71">
        <v>39879.767</v>
      </c>
      <c r="AOG6" s="71">
        <v>0</v>
      </c>
      <c r="AOH6" s="71">
        <v>1184.53</v>
      </c>
      <c r="AOI6" s="71">
        <v>4277.9769999999999</v>
      </c>
      <c r="AOJ6" s="71">
        <v>1860.6559999999999</v>
      </c>
      <c r="AOK6" s="71">
        <v>0</v>
      </c>
      <c r="AOL6" s="71">
        <v>0</v>
      </c>
      <c r="AOM6" s="71">
        <v>0</v>
      </c>
      <c r="AON6" s="71">
        <v>0</v>
      </c>
      <c r="AOO6" s="71">
        <v>0</v>
      </c>
      <c r="AOP6" s="71">
        <v>0</v>
      </c>
      <c r="AOQ6" s="71">
        <v>0</v>
      </c>
      <c r="AOR6" s="71">
        <v>0</v>
      </c>
      <c r="AOS6" s="71">
        <v>0</v>
      </c>
      <c r="AOT6" s="71">
        <v>0</v>
      </c>
      <c r="AOU6" s="71">
        <v>0</v>
      </c>
      <c r="AOV6" s="71">
        <v>1860.6559999999999</v>
      </c>
      <c r="AOW6" s="71">
        <v>0</v>
      </c>
      <c r="AOX6" s="71">
        <v>9700.4369999999999</v>
      </c>
      <c r="AOY6" s="71">
        <v>3.7639999999999998</v>
      </c>
      <c r="AOZ6" s="71">
        <v>3328.6640000000002</v>
      </c>
      <c r="APA6" s="71">
        <v>154.03399999999999</v>
      </c>
      <c r="APB6" s="71">
        <v>262.24900000000002</v>
      </c>
      <c r="APC6" s="71">
        <v>0</v>
      </c>
      <c r="APD6" s="71">
        <v>110.619</v>
      </c>
      <c r="APE6" s="71">
        <v>1491.933</v>
      </c>
      <c r="APF6" s="71">
        <v>430.16</v>
      </c>
      <c r="APG6" s="71">
        <v>0</v>
      </c>
      <c r="APH6" s="71">
        <v>1061.7729999999999</v>
      </c>
      <c r="API6" s="71">
        <v>0</v>
      </c>
      <c r="APJ6" s="71">
        <v>4302.0039999999999</v>
      </c>
      <c r="APK6" s="71">
        <v>311.82299999999998</v>
      </c>
    </row>
    <row r="7" spans="1:1161" x14ac:dyDescent="0.2">
      <c r="A7" s="13" t="s">
        <v>74</v>
      </c>
      <c r="B7" s="13" t="s">
        <v>44</v>
      </c>
      <c r="C7" s="24" t="s">
        <v>101</v>
      </c>
      <c r="D7" s="25">
        <v>2019</v>
      </c>
      <c r="E7" s="39">
        <v>896005</v>
      </c>
      <c r="F7" s="40">
        <v>0.3</v>
      </c>
      <c r="G7" s="40">
        <v>0.6</v>
      </c>
      <c r="H7" s="40">
        <v>0.6</v>
      </c>
      <c r="I7" s="38">
        <v>-3.2</v>
      </c>
      <c r="J7" s="40">
        <v>-1.3</v>
      </c>
      <c r="K7" s="41">
        <v>-1.3</v>
      </c>
      <c r="L7" s="42">
        <v>1.5848710590959747</v>
      </c>
      <c r="M7" s="76">
        <v>0.1</v>
      </c>
      <c r="N7" s="75">
        <v>0.8</v>
      </c>
      <c r="O7" s="75">
        <v>0.8</v>
      </c>
      <c r="P7" s="79">
        <v>0.2</v>
      </c>
      <c r="Q7" s="79">
        <v>0</v>
      </c>
      <c r="R7" s="79">
        <v>99.8</v>
      </c>
      <c r="S7" s="79">
        <v>0</v>
      </c>
      <c r="T7" s="83">
        <v>0</v>
      </c>
      <c r="U7" s="76">
        <v>0.1</v>
      </c>
      <c r="V7" s="76">
        <v>0.3</v>
      </c>
      <c r="W7" s="76">
        <v>0.6</v>
      </c>
      <c r="X7" s="76">
        <v>0.9</v>
      </c>
      <c r="Y7" s="76">
        <v>1.3</v>
      </c>
      <c r="Z7" s="76">
        <v>1.7</v>
      </c>
      <c r="AA7" s="76">
        <v>2</v>
      </c>
      <c r="AB7" s="42">
        <v>6.7999745805257668</v>
      </c>
      <c r="AC7" s="104">
        <v>0.8</v>
      </c>
      <c r="AD7" s="104">
        <v>1.1000000000000001</v>
      </c>
      <c r="AE7" s="104">
        <v>1.1000000000000001</v>
      </c>
      <c r="AF7" s="103">
        <v>1.46</v>
      </c>
      <c r="AG7" s="109"/>
      <c r="AH7" s="112">
        <v>212372</v>
      </c>
      <c r="AI7" s="112">
        <v>230906</v>
      </c>
      <c r="AJ7" s="112">
        <v>14204</v>
      </c>
      <c r="AK7" s="39">
        <v>5844</v>
      </c>
      <c r="AL7" s="39">
        <v>60689</v>
      </c>
      <c r="AM7" s="39">
        <v>47758</v>
      </c>
      <c r="AN7" s="97">
        <v>0</v>
      </c>
      <c r="AO7" s="97">
        <v>0</v>
      </c>
      <c r="AP7" s="97">
        <v>0.12699985520620904</v>
      </c>
      <c r="AQ7" s="97">
        <v>78.441251227694337</v>
      </c>
      <c r="AR7" s="97">
        <v>1.3666440462712111</v>
      </c>
      <c r="AS7" s="97">
        <v>19.938105015622028</v>
      </c>
      <c r="AT7" s="97">
        <v>0</v>
      </c>
      <c r="AU7" s="97">
        <v>0</v>
      </c>
      <c r="AV7" s="97">
        <v>0</v>
      </c>
      <c r="AW7" s="97">
        <v>0</v>
      </c>
      <c r="AX7" s="97">
        <v>0</v>
      </c>
      <c r="AY7" s="97">
        <v>9.7866646663026455E-2</v>
      </c>
      <c r="AZ7" s="97">
        <v>0</v>
      </c>
      <c r="BA7" s="97">
        <v>0</v>
      </c>
      <c r="BB7" s="97">
        <v>2.9133208543182566E-2</v>
      </c>
      <c r="BC7" s="44"/>
      <c r="BD7" s="104">
        <v>0</v>
      </c>
      <c r="BE7" s="104">
        <v>0</v>
      </c>
      <c r="BF7" s="104">
        <v>0</v>
      </c>
      <c r="BG7" s="37"/>
      <c r="BH7" s="97">
        <v>0</v>
      </c>
      <c r="BI7" s="97">
        <v>0</v>
      </c>
      <c r="BJ7" s="97">
        <v>0</v>
      </c>
      <c r="BK7" s="84">
        <v>146</v>
      </c>
      <c r="BL7" s="120">
        <v>0</v>
      </c>
      <c r="BM7" s="104">
        <v>0</v>
      </c>
      <c r="BN7" s="104">
        <v>0</v>
      </c>
      <c r="BO7" s="133">
        <v>0</v>
      </c>
      <c r="BP7" s="79">
        <v>100</v>
      </c>
      <c r="BQ7" s="133">
        <v>1.3</v>
      </c>
      <c r="BR7" s="104">
        <v>0.8</v>
      </c>
      <c r="BS7" s="133">
        <v>0.8</v>
      </c>
      <c r="BT7" s="101"/>
      <c r="BU7" s="137"/>
      <c r="BV7" s="155">
        <v>5030</v>
      </c>
      <c r="BW7" s="154">
        <v>0</v>
      </c>
      <c r="BX7" s="155">
        <v>96458</v>
      </c>
      <c r="BY7" s="154"/>
      <c r="BZ7" s="155">
        <v>7</v>
      </c>
      <c r="CA7" s="154">
        <v>40</v>
      </c>
      <c r="CB7" s="155">
        <v>0</v>
      </c>
      <c r="CC7" s="154">
        <v>0</v>
      </c>
      <c r="CD7" s="155"/>
      <c r="CE7" s="147">
        <v>0</v>
      </c>
      <c r="CF7" s="133">
        <v>0</v>
      </c>
      <c r="CG7" s="104">
        <v>0</v>
      </c>
      <c r="CH7" s="104">
        <v>0</v>
      </c>
      <c r="CI7" s="36">
        <v>0.70699999999999996</v>
      </c>
      <c r="CJ7" s="37">
        <v>144.81530000000001</v>
      </c>
      <c r="CK7" s="37">
        <v>0.12210799999999999</v>
      </c>
      <c r="CL7" s="37"/>
      <c r="CM7" s="37">
        <v>0.143119</v>
      </c>
      <c r="CN7" s="37"/>
      <c r="CO7" s="37">
        <v>7.1487999999999996E-2</v>
      </c>
      <c r="CP7" s="37">
        <v>0.33671499999999999</v>
      </c>
      <c r="CQ7" s="37"/>
      <c r="CR7" s="37">
        <v>3.0800000000000001E-2</v>
      </c>
      <c r="CS7" s="37"/>
      <c r="CT7" s="37">
        <v>0.15359999999999999</v>
      </c>
      <c r="CU7" s="37"/>
      <c r="CV7" s="37">
        <v>1.49E-2</v>
      </c>
      <c r="CW7" s="37"/>
      <c r="CX7" s="37"/>
      <c r="CY7" s="37"/>
      <c r="CZ7" s="37"/>
      <c r="DA7" s="37"/>
      <c r="DB7" s="38"/>
      <c r="DC7" s="90" t="s">
        <v>85</v>
      </c>
      <c r="DD7" s="90" t="s">
        <v>85</v>
      </c>
      <c r="DE7" s="90" t="s">
        <v>85</v>
      </c>
      <c r="DF7" s="90" t="s">
        <v>85</v>
      </c>
      <c r="DG7" s="90" t="s">
        <v>85</v>
      </c>
      <c r="DH7" s="90">
        <v>1.2417024000000001</v>
      </c>
      <c r="DI7" s="90">
        <v>0</v>
      </c>
      <c r="DJ7" s="90">
        <v>0</v>
      </c>
      <c r="DK7" s="90">
        <v>0</v>
      </c>
      <c r="DL7" s="90" t="s">
        <v>85</v>
      </c>
      <c r="DM7" s="90" t="s">
        <v>85</v>
      </c>
      <c r="DN7" s="90" t="s">
        <v>85</v>
      </c>
      <c r="DO7" s="90" t="s">
        <v>85</v>
      </c>
      <c r="DP7" s="90" t="s">
        <v>85</v>
      </c>
      <c r="DQ7" s="90" t="s">
        <v>85</v>
      </c>
      <c r="DR7" s="90">
        <v>1.17961728</v>
      </c>
      <c r="DS7" s="90">
        <v>0</v>
      </c>
      <c r="DT7" s="90">
        <v>0.18006082725061001</v>
      </c>
      <c r="DU7" s="90">
        <v>0.22989999999999999</v>
      </c>
      <c r="DV7" s="90" t="s">
        <v>127</v>
      </c>
      <c r="DW7" s="90">
        <v>1.2417024000000001</v>
      </c>
      <c r="DX7" s="90">
        <v>0</v>
      </c>
      <c r="DY7" s="90">
        <v>0</v>
      </c>
      <c r="DZ7" s="90">
        <v>0.97660000000000002</v>
      </c>
      <c r="EA7" s="90" t="s">
        <v>85</v>
      </c>
      <c r="EB7" s="90">
        <v>-0.62545611846794003</v>
      </c>
      <c r="EC7" s="90">
        <v>0</v>
      </c>
      <c r="ED7" s="90" t="s">
        <v>127</v>
      </c>
      <c r="EE7" s="90">
        <v>7.6000665282669994E-2</v>
      </c>
      <c r="EF7" s="90" t="s">
        <v>85</v>
      </c>
      <c r="EG7" s="90">
        <v>2.330943981746E-2</v>
      </c>
      <c r="EH7" s="90">
        <v>0</v>
      </c>
      <c r="EI7" s="90" t="s">
        <v>127</v>
      </c>
      <c r="EJ7" s="90">
        <v>-0.37969205577324999</v>
      </c>
      <c r="EK7" s="90" t="s">
        <v>85</v>
      </c>
      <c r="EL7" s="90" t="s">
        <v>85</v>
      </c>
      <c r="EM7" s="90" t="s">
        <v>85</v>
      </c>
      <c r="EN7" s="90" t="s">
        <v>85</v>
      </c>
      <c r="EO7" s="90" t="s">
        <v>85</v>
      </c>
      <c r="EP7" s="90">
        <v>0.47457367410816997</v>
      </c>
      <c r="EQ7" s="90">
        <v>0</v>
      </c>
      <c r="ER7" s="90">
        <v>0.21620973471648999</v>
      </c>
      <c r="ES7" s="90" t="s">
        <v>85</v>
      </c>
      <c r="ET7" s="90">
        <v>0.55543450834399</v>
      </c>
      <c r="EU7" s="90">
        <v>0</v>
      </c>
      <c r="EV7" s="90">
        <v>1.02686049179244</v>
      </c>
      <c r="EW7" s="90" t="s">
        <v>85</v>
      </c>
      <c r="EX7" s="90" t="s">
        <v>85</v>
      </c>
      <c r="EY7" s="90" t="s">
        <v>85</v>
      </c>
      <c r="EZ7" s="90" t="s">
        <v>85</v>
      </c>
      <c r="FA7" s="90" t="s">
        <v>85</v>
      </c>
      <c r="FB7" s="90" t="s">
        <v>85</v>
      </c>
      <c r="FC7" s="90" t="s">
        <v>85</v>
      </c>
      <c r="FD7" s="90" t="s">
        <v>85</v>
      </c>
      <c r="FE7" s="90" t="s">
        <v>85</v>
      </c>
      <c r="FF7" s="90" t="s">
        <v>85</v>
      </c>
      <c r="FG7" s="90" t="s">
        <v>85</v>
      </c>
      <c r="FH7" s="90" t="s">
        <v>85</v>
      </c>
      <c r="FI7" s="90" t="s">
        <v>85</v>
      </c>
      <c r="FJ7" s="90">
        <v>1.0196222400000801</v>
      </c>
      <c r="FK7" s="90">
        <v>1.464285739436E-2</v>
      </c>
      <c r="FL7" s="90">
        <v>0.22989999999977001</v>
      </c>
      <c r="FM7" s="90" t="s">
        <v>85</v>
      </c>
      <c r="FN7" s="90">
        <v>1.114928569216</v>
      </c>
      <c r="FO7" s="90">
        <v>2.9285716786749998E-2</v>
      </c>
      <c r="FP7" s="90">
        <v>0.97660000445239004</v>
      </c>
      <c r="FQ7" s="90" t="s">
        <v>85</v>
      </c>
      <c r="FR7" s="90" t="s">
        <v>85</v>
      </c>
      <c r="FS7" s="90" t="s">
        <v>85</v>
      </c>
      <c r="FT7" s="90" t="s">
        <v>85</v>
      </c>
      <c r="FU7" s="90" t="s">
        <v>85</v>
      </c>
      <c r="FV7" s="90" t="s">
        <v>127</v>
      </c>
      <c r="FW7" s="90" t="s">
        <v>127</v>
      </c>
      <c r="FX7" s="90" t="s">
        <v>127</v>
      </c>
      <c r="FY7" s="90" t="s">
        <v>127</v>
      </c>
      <c r="FZ7" s="90" t="s">
        <v>127</v>
      </c>
      <c r="GA7" s="90" t="s">
        <v>127</v>
      </c>
      <c r="GB7" s="90" t="s">
        <v>127</v>
      </c>
      <c r="GC7" s="90" t="s">
        <v>127</v>
      </c>
      <c r="GD7" s="90" t="s">
        <v>127</v>
      </c>
      <c r="GE7" s="90" t="s">
        <v>127</v>
      </c>
      <c r="GF7" s="90" t="s">
        <v>127</v>
      </c>
      <c r="GG7" s="90" t="s">
        <v>127</v>
      </c>
      <c r="GH7" s="90" t="s">
        <v>127</v>
      </c>
      <c r="GI7" s="90" t="s">
        <v>127</v>
      </c>
      <c r="GJ7" s="90" t="s">
        <v>127</v>
      </c>
      <c r="GK7" s="90" t="s">
        <v>127</v>
      </c>
      <c r="GL7" s="90">
        <v>-1.1399569038775099</v>
      </c>
      <c r="GM7" s="90">
        <v>0</v>
      </c>
      <c r="GN7" s="90">
        <v>-0.30105546835291003</v>
      </c>
      <c r="GO7" s="90" t="s">
        <v>85</v>
      </c>
      <c r="GP7" s="90">
        <v>-0.27342476006429001</v>
      </c>
      <c r="GQ7" s="90">
        <v>-1.52298153439E-3</v>
      </c>
      <c r="GR7" s="90">
        <v>-2.343617990872E-2</v>
      </c>
      <c r="GS7" s="90" t="s">
        <v>85</v>
      </c>
      <c r="GT7" s="90">
        <v>-0.32705097183526</v>
      </c>
      <c r="GU7" s="90">
        <v>-2.91894067242E-3</v>
      </c>
      <c r="GV7" s="90">
        <v>-0.31539999977437</v>
      </c>
      <c r="GW7" s="90" t="s">
        <v>85</v>
      </c>
      <c r="GX7" s="90" t="s">
        <v>85</v>
      </c>
      <c r="GY7" s="90" t="s">
        <v>85</v>
      </c>
      <c r="GZ7" s="90" t="s">
        <v>85</v>
      </c>
      <c r="HA7" s="90" t="s">
        <v>85</v>
      </c>
      <c r="HB7" s="90">
        <v>6.0072881324730001E-2</v>
      </c>
      <c r="HC7" s="90">
        <v>0</v>
      </c>
      <c r="HD7" s="90">
        <v>0.66119988872809998</v>
      </c>
      <c r="HE7" s="90" t="s">
        <v>85</v>
      </c>
      <c r="HF7" s="90">
        <v>-24.039251692847749</v>
      </c>
      <c r="HG7" s="90">
        <v>-4.0983537362919797</v>
      </c>
      <c r="HH7" s="90">
        <v>-19.532000716324379</v>
      </c>
      <c r="HI7" s="90" t="s">
        <v>85</v>
      </c>
      <c r="HJ7" s="90">
        <v>-11.520000200774991</v>
      </c>
      <c r="HK7" s="90">
        <v>-0.41000000278875998</v>
      </c>
      <c r="HL7" s="90">
        <v>-21.05200037329227</v>
      </c>
      <c r="HM7" s="90" t="s">
        <v>85</v>
      </c>
      <c r="HN7" s="90">
        <v>0</v>
      </c>
      <c r="HO7" s="90">
        <v>0</v>
      </c>
      <c r="HP7" s="90">
        <v>-19.53199982991752</v>
      </c>
      <c r="HQ7" s="90" t="s">
        <v>85</v>
      </c>
      <c r="HR7" s="90" t="s">
        <v>85</v>
      </c>
      <c r="HS7" s="90" t="s">
        <v>85</v>
      </c>
      <c r="HT7" s="90" t="s">
        <v>85</v>
      </c>
      <c r="HU7" s="90" t="s">
        <v>85</v>
      </c>
      <c r="HV7" s="90">
        <v>-1.20145463729383</v>
      </c>
      <c r="HW7" s="90">
        <v>-0.20499969552387001</v>
      </c>
      <c r="HX7" s="90">
        <v>-14.933995390679881</v>
      </c>
      <c r="HY7" s="90" t="s">
        <v>85</v>
      </c>
      <c r="HZ7" s="90">
        <v>0.23031030638609001</v>
      </c>
      <c r="IA7" s="90" t="s">
        <v>85</v>
      </c>
      <c r="IB7" s="90" t="s">
        <v>85</v>
      </c>
      <c r="IC7" s="90" t="s">
        <v>85</v>
      </c>
      <c r="ID7" s="90" t="s">
        <v>85</v>
      </c>
      <c r="IE7" s="90">
        <v>0.15019085880361999</v>
      </c>
      <c r="IF7" s="90" t="s">
        <v>85</v>
      </c>
      <c r="IG7" s="90" t="s">
        <v>85</v>
      </c>
      <c r="IH7" s="90" t="s">
        <v>85</v>
      </c>
      <c r="II7" s="90">
        <v>0.24729033332124001</v>
      </c>
      <c r="IJ7" s="90" t="s">
        <v>85</v>
      </c>
      <c r="IK7" s="90" t="s">
        <v>85</v>
      </c>
      <c r="IL7" s="90" t="s">
        <v>85</v>
      </c>
      <c r="IM7" s="90" t="s">
        <v>85</v>
      </c>
      <c r="IN7" s="90" t="s">
        <v>85</v>
      </c>
      <c r="IO7" s="90" t="s">
        <v>85</v>
      </c>
      <c r="IP7" s="90" t="s">
        <v>85</v>
      </c>
      <c r="IQ7" s="90" t="s">
        <v>133</v>
      </c>
      <c r="IR7" s="90" t="s">
        <v>133</v>
      </c>
      <c r="IS7" s="90" t="s">
        <v>133</v>
      </c>
      <c r="IT7" s="90" t="s">
        <v>85</v>
      </c>
      <c r="IU7" s="90" t="s">
        <v>85</v>
      </c>
      <c r="IV7" s="90" t="s">
        <v>85</v>
      </c>
      <c r="IW7" s="91" t="s">
        <v>85</v>
      </c>
      <c r="IX7" s="91" t="s">
        <v>85</v>
      </c>
      <c r="IY7" s="91">
        <v>-19.71</v>
      </c>
      <c r="IZ7" s="91">
        <v>-5.52</v>
      </c>
      <c r="JA7" s="91">
        <v>153</v>
      </c>
      <c r="JB7" s="91">
        <v>137</v>
      </c>
      <c r="JC7" s="91">
        <v>27</v>
      </c>
      <c r="JD7" s="91">
        <v>28</v>
      </c>
      <c r="JE7" s="91">
        <v>7</v>
      </c>
      <c r="JF7" s="91">
        <v>26</v>
      </c>
      <c r="JG7" s="91">
        <v>4</v>
      </c>
      <c r="JH7" s="91">
        <v>14</v>
      </c>
      <c r="JI7" s="91">
        <v>18</v>
      </c>
      <c r="JJ7" s="91">
        <v>8</v>
      </c>
      <c r="JK7" s="91">
        <v>6</v>
      </c>
      <c r="JL7" s="91">
        <v>13</v>
      </c>
      <c r="JM7" s="91">
        <v>16</v>
      </c>
      <c r="JN7" s="91">
        <v>4</v>
      </c>
      <c r="JO7" s="91">
        <v>12</v>
      </c>
      <c r="JP7" s="91">
        <v>58</v>
      </c>
      <c r="JQ7" s="91">
        <v>44</v>
      </c>
      <c r="JR7" s="91">
        <v>13</v>
      </c>
      <c r="JS7" s="91">
        <v>255</v>
      </c>
      <c r="JT7" s="91">
        <v>34</v>
      </c>
      <c r="JU7" s="91">
        <v>154</v>
      </c>
      <c r="JV7" s="91">
        <v>16</v>
      </c>
      <c r="JW7" s="91">
        <v>13</v>
      </c>
      <c r="JX7" s="91">
        <v>37</v>
      </c>
      <c r="JY7" s="91">
        <v>26</v>
      </c>
      <c r="JZ7" s="91">
        <v>4</v>
      </c>
      <c r="KA7" s="91">
        <v>6</v>
      </c>
      <c r="KB7" s="91">
        <v>3</v>
      </c>
      <c r="KC7" s="91">
        <v>0</v>
      </c>
      <c r="KD7" s="91">
        <v>52</v>
      </c>
      <c r="KE7" s="91">
        <v>10</v>
      </c>
      <c r="KF7" s="91">
        <v>9</v>
      </c>
      <c r="KG7" s="91">
        <v>0</v>
      </c>
      <c r="KH7" s="91">
        <v>0</v>
      </c>
      <c r="KI7" s="91">
        <v>2</v>
      </c>
      <c r="KJ7" s="91">
        <v>7</v>
      </c>
      <c r="KK7" s="91">
        <v>3</v>
      </c>
      <c r="KL7" s="91">
        <v>3</v>
      </c>
      <c r="KM7" s="91">
        <v>27</v>
      </c>
      <c r="KN7" s="91">
        <v>15</v>
      </c>
      <c r="KO7" s="91">
        <v>12</v>
      </c>
      <c r="KP7" s="91">
        <v>52</v>
      </c>
      <c r="KQ7" s="91">
        <v>18</v>
      </c>
      <c r="KR7" s="91">
        <v>25</v>
      </c>
      <c r="KS7" s="91">
        <v>8</v>
      </c>
      <c r="KT7" s="91">
        <v>120</v>
      </c>
      <c r="KU7" s="91">
        <v>30</v>
      </c>
      <c r="KV7" s="91">
        <v>79</v>
      </c>
      <c r="KW7" s="91">
        <v>2</v>
      </c>
      <c r="KX7" s="91">
        <v>61</v>
      </c>
      <c r="KY7" s="91">
        <v>15</v>
      </c>
      <c r="KZ7" s="91">
        <v>1</v>
      </c>
      <c r="LA7" s="91">
        <v>11</v>
      </c>
      <c r="LB7" s="91">
        <v>0</v>
      </c>
      <c r="LC7" s="91">
        <v>1</v>
      </c>
      <c r="LD7" s="91">
        <v>8</v>
      </c>
      <c r="LE7" s="91">
        <v>0</v>
      </c>
      <c r="LF7" s="91">
        <v>2</v>
      </c>
      <c r="LG7" s="91">
        <v>0</v>
      </c>
      <c r="LH7" s="91">
        <v>41</v>
      </c>
      <c r="LI7" s="91">
        <v>44</v>
      </c>
      <c r="LJ7" s="91">
        <v>6</v>
      </c>
      <c r="LK7" s="91">
        <v>0</v>
      </c>
      <c r="LL7" s="91">
        <v>11</v>
      </c>
      <c r="LM7" s="91">
        <v>15</v>
      </c>
      <c r="LN7" s="91">
        <v>7</v>
      </c>
      <c r="LO7" s="91">
        <v>5</v>
      </c>
      <c r="LP7" s="91">
        <v>45</v>
      </c>
      <c r="LQ7" s="91">
        <v>89</v>
      </c>
      <c r="LR7" s="91">
        <v>82</v>
      </c>
      <c r="LS7" s="91">
        <v>7</v>
      </c>
      <c r="LT7" s="91">
        <v>75</v>
      </c>
      <c r="LU7" s="91">
        <v>34</v>
      </c>
      <c r="LV7" s="91">
        <v>4</v>
      </c>
      <c r="LW7" s="91">
        <v>1</v>
      </c>
      <c r="LX7" s="91">
        <v>2</v>
      </c>
      <c r="LY7" s="91">
        <v>3</v>
      </c>
      <c r="LZ7" s="91">
        <v>29</v>
      </c>
      <c r="MA7" s="91">
        <v>0</v>
      </c>
      <c r="MB7" s="91">
        <v>5</v>
      </c>
      <c r="MC7" s="71">
        <v>173</v>
      </c>
      <c r="MD7" s="71">
        <v>154</v>
      </c>
      <c r="ME7" s="71">
        <v>0</v>
      </c>
      <c r="MF7" s="71">
        <v>0</v>
      </c>
      <c r="MG7" s="71">
        <v>0</v>
      </c>
      <c r="MH7" s="71">
        <v>0</v>
      </c>
      <c r="MI7" s="71">
        <v>0</v>
      </c>
      <c r="MJ7" s="71">
        <v>0</v>
      </c>
      <c r="MK7" s="71">
        <v>0</v>
      </c>
      <c r="ML7" s="71">
        <v>0</v>
      </c>
      <c r="MM7" s="71">
        <v>0</v>
      </c>
      <c r="MN7" s="71">
        <v>14</v>
      </c>
      <c r="MO7" s="71">
        <v>17</v>
      </c>
      <c r="MP7" s="71">
        <v>5</v>
      </c>
      <c r="MQ7" s="71">
        <v>12</v>
      </c>
      <c r="MR7" s="71">
        <v>56</v>
      </c>
      <c r="MS7" s="71">
        <v>43</v>
      </c>
      <c r="MT7" s="71">
        <v>13</v>
      </c>
      <c r="MU7" s="71">
        <v>250</v>
      </c>
      <c r="MV7" s="71">
        <v>24</v>
      </c>
      <c r="MW7" s="71">
        <v>155</v>
      </c>
      <c r="MX7" s="71">
        <v>18</v>
      </c>
      <c r="MY7" s="71">
        <v>11</v>
      </c>
      <c r="MZ7" s="71">
        <v>43</v>
      </c>
      <c r="NA7" s="71">
        <v>0</v>
      </c>
      <c r="NB7" s="71">
        <v>0</v>
      </c>
      <c r="NC7" s="71">
        <v>0</v>
      </c>
      <c r="ND7" s="71">
        <v>0</v>
      </c>
      <c r="NE7" s="71">
        <v>49</v>
      </c>
      <c r="NF7" s="71">
        <v>7</v>
      </c>
      <c r="NG7" s="71">
        <v>0</v>
      </c>
      <c r="NH7" s="71">
        <v>0</v>
      </c>
      <c r="NI7" s="71">
        <v>2</v>
      </c>
      <c r="NJ7" s="71">
        <v>8</v>
      </c>
      <c r="NK7" s="71">
        <v>3</v>
      </c>
      <c r="NL7" s="71">
        <v>3</v>
      </c>
      <c r="NM7" s="71">
        <v>26</v>
      </c>
      <c r="NN7" s="71">
        <v>0</v>
      </c>
      <c r="NO7" s="71">
        <v>0</v>
      </c>
      <c r="NP7" s="71">
        <v>54</v>
      </c>
      <c r="NQ7" s="71">
        <v>20</v>
      </c>
      <c r="NR7" s="71">
        <v>26</v>
      </c>
      <c r="NS7" s="71">
        <v>8</v>
      </c>
      <c r="NT7" s="71">
        <v>121</v>
      </c>
      <c r="NU7" s="71">
        <v>22</v>
      </c>
      <c r="NV7" s="71">
        <v>89</v>
      </c>
      <c r="NW7" s="71">
        <v>0</v>
      </c>
      <c r="NX7" s="71">
        <v>0</v>
      </c>
      <c r="NY7" s="71">
        <v>0</v>
      </c>
      <c r="NZ7" s="71">
        <v>0</v>
      </c>
      <c r="OA7" s="71">
        <v>11</v>
      </c>
      <c r="OB7" s="71">
        <v>0</v>
      </c>
      <c r="OC7" s="71">
        <v>0</v>
      </c>
      <c r="OD7" s="71">
        <v>0</v>
      </c>
      <c r="OE7" s="71">
        <v>0</v>
      </c>
      <c r="OF7" s="71">
        <v>0</v>
      </c>
      <c r="OG7" s="71">
        <v>41</v>
      </c>
      <c r="OH7" s="71">
        <v>38</v>
      </c>
      <c r="OI7" s="71">
        <v>6</v>
      </c>
      <c r="OJ7" s="71">
        <v>0</v>
      </c>
      <c r="OK7" s="71">
        <v>11</v>
      </c>
      <c r="OL7" s="71">
        <v>11</v>
      </c>
      <c r="OM7" s="71">
        <v>6</v>
      </c>
      <c r="ON7" s="71">
        <v>4</v>
      </c>
      <c r="OO7" s="71">
        <v>34</v>
      </c>
      <c r="OP7" s="71">
        <v>87</v>
      </c>
      <c r="OQ7" s="71">
        <v>81</v>
      </c>
      <c r="OR7" s="71">
        <v>6</v>
      </c>
      <c r="OS7" s="71">
        <v>69</v>
      </c>
      <c r="OT7" s="71">
        <v>32</v>
      </c>
      <c r="OU7" s="71">
        <v>3</v>
      </c>
      <c r="OV7" s="71">
        <v>0</v>
      </c>
      <c r="OW7" s="71">
        <v>0</v>
      </c>
      <c r="OX7" s="71">
        <v>2</v>
      </c>
      <c r="OY7" s="71">
        <v>27</v>
      </c>
      <c r="OZ7" s="71">
        <v>0</v>
      </c>
      <c r="PA7" s="71">
        <v>6</v>
      </c>
      <c r="PB7" s="71">
        <v>165</v>
      </c>
      <c r="PC7" s="71">
        <v>148</v>
      </c>
      <c r="PD7" s="71">
        <v>0</v>
      </c>
      <c r="PE7" s="71">
        <v>0</v>
      </c>
      <c r="PF7" s="71">
        <v>0</v>
      </c>
      <c r="PG7" s="71">
        <v>0</v>
      </c>
      <c r="PH7" s="71">
        <v>0</v>
      </c>
      <c r="PI7" s="71">
        <v>0</v>
      </c>
      <c r="PJ7" s="71">
        <v>0</v>
      </c>
      <c r="PK7" s="71">
        <v>0</v>
      </c>
      <c r="PL7" s="71">
        <v>0</v>
      </c>
      <c r="PM7" s="71">
        <v>14</v>
      </c>
      <c r="PN7" s="71">
        <v>18</v>
      </c>
      <c r="PO7" s="71">
        <v>4</v>
      </c>
      <c r="PP7" s="71">
        <v>14</v>
      </c>
      <c r="PQ7" s="71">
        <v>60</v>
      </c>
      <c r="PR7" s="71">
        <v>46</v>
      </c>
      <c r="PS7" s="71">
        <v>14</v>
      </c>
      <c r="PT7" s="71">
        <v>240</v>
      </c>
      <c r="PU7" s="71">
        <v>37</v>
      </c>
      <c r="PV7" s="71">
        <v>138</v>
      </c>
      <c r="PW7" s="71">
        <v>15</v>
      </c>
      <c r="PX7" s="71">
        <v>12</v>
      </c>
      <c r="PY7" s="71">
        <v>38</v>
      </c>
      <c r="PZ7" s="71">
        <v>0</v>
      </c>
      <c r="QA7" s="71">
        <v>0</v>
      </c>
      <c r="QB7" s="71">
        <v>0</v>
      </c>
      <c r="QC7" s="71">
        <v>0</v>
      </c>
      <c r="QD7" s="71">
        <v>48</v>
      </c>
      <c r="QE7" s="71">
        <v>8</v>
      </c>
      <c r="QF7" s="71">
        <v>0</v>
      </c>
      <c r="QG7" s="71">
        <v>0</v>
      </c>
      <c r="QH7" s="71">
        <v>2</v>
      </c>
      <c r="QI7" s="71">
        <v>7</v>
      </c>
      <c r="QJ7" s="71">
        <v>4</v>
      </c>
      <c r="QK7" s="71">
        <v>3</v>
      </c>
      <c r="QL7" s="71">
        <v>25</v>
      </c>
      <c r="QM7" s="71">
        <v>0</v>
      </c>
      <c r="QN7" s="71">
        <v>0</v>
      </c>
      <c r="QO7" s="71">
        <v>55</v>
      </c>
      <c r="QP7" s="71">
        <v>18</v>
      </c>
      <c r="QQ7" s="71">
        <v>27</v>
      </c>
      <c r="QR7" s="71">
        <v>10</v>
      </c>
      <c r="QS7" s="71">
        <v>122</v>
      </c>
      <c r="QT7" s="71">
        <v>28</v>
      </c>
      <c r="QU7" s="71">
        <v>82</v>
      </c>
      <c r="QV7" s="71">
        <v>0</v>
      </c>
      <c r="QW7" s="71">
        <v>0</v>
      </c>
      <c r="QX7" s="71">
        <v>0</v>
      </c>
      <c r="QY7" s="71">
        <v>0</v>
      </c>
      <c r="QZ7" s="71">
        <v>11</v>
      </c>
      <c r="RA7" s="71">
        <v>0</v>
      </c>
      <c r="RB7" s="71">
        <v>0</v>
      </c>
      <c r="RC7" s="71">
        <v>0</v>
      </c>
      <c r="RD7" s="71">
        <v>0</v>
      </c>
      <c r="RE7" s="71">
        <v>0</v>
      </c>
      <c r="RF7" s="71">
        <v>43</v>
      </c>
      <c r="RG7" s="71">
        <v>40</v>
      </c>
      <c r="RH7" s="71">
        <v>6</v>
      </c>
      <c r="RI7" s="71">
        <v>0</v>
      </c>
      <c r="RJ7" s="71">
        <v>11</v>
      </c>
      <c r="RK7" s="71">
        <v>12</v>
      </c>
      <c r="RL7" s="71">
        <v>6</v>
      </c>
      <c r="RM7" s="71">
        <v>4</v>
      </c>
      <c r="RN7" s="71">
        <v>32</v>
      </c>
      <c r="RO7" s="71">
        <v>87</v>
      </c>
      <c r="RP7" s="71">
        <v>80</v>
      </c>
      <c r="RQ7" s="71">
        <v>7</v>
      </c>
      <c r="RR7" s="71">
        <v>74</v>
      </c>
      <c r="RS7" s="71">
        <v>33</v>
      </c>
      <c r="RT7" s="71">
        <v>4</v>
      </c>
      <c r="RU7" s="71">
        <v>0</v>
      </c>
      <c r="RV7" s="71">
        <v>0</v>
      </c>
      <c r="RW7" s="71">
        <v>2</v>
      </c>
      <c r="RX7" s="71">
        <v>28</v>
      </c>
      <c r="RY7" s="71">
        <v>0</v>
      </c>
      <c r="RZ7" s="71">
        <v>6</v>
      </c>
      <c r="SA7" s="71">
        <v>140</v>
      </c>
      <c r="SB7" s="71">
        <v>125</v>
      </c>
      <c r="SC7" s="71">
        <v>0</v>
      </c>
      <c r="SD7" s="71">
        <v>0</v>
      </c>
      <c r="SE7" s="71">
        <v>0</v>
      </c>
      <c r="SF7" s="71">
        <v>0</v>
      </c>
      <c r="SG7" s="71">
        <v>0</v>
      </c>
      <c r="SH7" s="71">
        <v>0</v>
      </c>
      <c r="SI7" s="71">
        <v>0</v>
      </c>
      <c r="SJ7" s="71">
        <v>0</v>
      </c>
      <c r="SK7" s="71">
        <v>0</v>
      </c>
      <c r="SL7" s="71">
        <v>13</v>
      </c>
      <c r="SM7" s="71">
        <v>15</v>
      </c>
      <c r="SN7" s="71">
        <v>4</v>
      </c>
      <c r="SO7" s="71">
        <v>11</v>
      </c>
      <c r="SP7" s="71">
        <v>58</v>
      </c>
      <c r="SQ7" s="71">
        <v>45</v>
      </c>
      <c r="SR7" s="71">
        <v>13</v>
      </c>
      <c r="SS7" s="71">
        <v>263</v>
      </c>
      <c r="ST7" s="71">
        <v>38</v>
      </c>
      <c r="SU7" s="71">
        <v>160</v>
      </c>
      <c r="SV7" s="71">
        <v>17</v>
      </c>
      <c r="SW7" s="71">
        <v>14</v>
      </c>
      <c r="SX7" s="71">
        <v>35</v>
      </c>
      <c r="SY7" s="71">
        <v>0</v>
      </c>
      <c r="SZ7" s="71">
        <v>0</v>
      </c>
      <c r="TA7" s="71">
        <v>0</v>
      </c>
      <c r="TB7" s="71">
        <v>0</v>
      </c>
      <c r="TC7" s="71">
        <v>55</v>
      </c>
      <c r="TD7" s="71">
        <v>11</v>
      </c>
      <c r="TE7" s="71">
        <v>0</v>
      </c>
      <c r="TF7" s="71">
        <v>0</v>
      </c>
      <c r="TG7" s="71">
        <v>2</v>
      </c>
      <c r="TH7" s="71">
        <v>7</v>
      </c>
      <c r="TI7" s="71">
        <v>3</v>
      </c>
      <c r="TJ7" s="71">
        <v>3</v>
      </c>
      <c r="TK7" s="71">
        <v>28</v>
      </c>
      <c r="TL7" s="71">
        <v>0</v>
      </c>
      <c r="TM7" s="71">
        <v>0</v>
      </c>
      <c r="TN7" s="71">
        <v>50</v>
      </c>
      <c r="TO7" s="71">
        <v>18</v>
      </c>
      <c r="TP7" s="71">
        <v>24</v>
      </c>
      <c r="TQ7" s="71">
        <v>7</v>
      </c>
      <c r="TR7" s="71">
        <v>119</v>
      </c>
      <c r="TS7" s="71">
        <v>34</v>
      </c>
      <c r="TT7" s="71">
        <v>74</v>
      </c>
      <c r="TU7" s="71">
        <v>0</v>
      </c>
      <c r="TV7" s="71">
        <v>0</v>
      </c>
      <c r="TW7" s="71">
        <v>0</v>
      </c>
      <c r="TX7" s="71">
        <v>0</v>
      </c>
      <c r="TY7" s="71">
        <v>11</v>
      </c>
      <c r="TZ7" s="71">
        <v>0</v>
      </c>
      <c r="UA7" s="71">
        <v>0</v>
      </c>
      <c r="UB7" s="71">
        <v>0</v>
      </c>
      <c r="UC7" s="71">
        <v>0</v>
      </c>
      <c r="UD7" s="71">
        <v>0</v>
      </c>
      <c r="UE7" s="71">
        <v>39</v>
      </c>
      <c r="UF7" s="71">
        <v>48</v>
      </c>
      <c r="UG7" s="71">
        <v>6</v>
      </c>
      <c r="UH7" s="71">
        <v>1</v>
      </c>
      <c r="UI7" s="71">
        <v>11</v>
      </c>
      <c r="UJ7" s="71">
        <v>17</v>
      </c>
      <c r="UK7" s="71">
        <v>9</v>
      </c>
      <c r="UL7" s="71">
        <v>5</v>
      </c>
      <c r="UM7" s="71">
        <v>35</v>
      </c>
      <c r="UN7" s="71">
        <v>91</v>
      </c>
      <c r="UO7" s="71">
        <v>84</v>
      </c>
      <c r="UP7" s="71">
        <v>8</v>
      </c>
      <c r="UQ7" s="71">
        <v>78</v>
      </c>
      <c r="UR7" s="71">
        <v>35</v>
      </c>
      <c r="US7" s="71">
        <v>4</v>
      </c>
      <c r="UT7" s="71">
        <v>0</v>
      </c>
      <c r="UU7" s="71">
        <v>0</v>
      </c>
      <c r="UV7" s="71">
        <v>3</v>
      </c>
      <c r="UW7" s="71">
        <v>31</v>
      </c>
      <c r="UX7" s="71">
        <v>0</v>
      </c>
      <c r="UY7" s="71">
        <v>5</v>
      </c>
      <c r="UZ7" s="71">
        <v>31206</v>
      </c>
      <c r="VA7" s="71">
        <v>35579</v>
      </c>
      <c r="VB7" s="71">
        <v>37143</v>
      </c>
      <c r="VC7" s="71">
        <v>34779</v>
      </c>
      <c r="VD7" s="71">
        <v>33034</v>
      </c>
      <c r="VE7" s="71">
        <v>2.7</v>
      </c>
      <c r="VF7" s="71">
        <v>2.5099999999999998</v>
      </c>
      <c r="VG7" s="71">
        <v>2.94</v>
      </c>
      <c r="VH7" s="71">
        <v>2.88</v>
      </c>
      <c r="VI7" s="71">
        <v>-0.1</v>
      </c>
      <c r="VJ7" s="71">
        <v>-0.2</v>
      </c>
      <c r="VK7" s="71">
        <v>-0.1</v>
      </c>
      <c r="VL7" s="71">
        <v>1.2</v>
      </c>
      <c r="VM7" s="71">
        <v>1.9</v>
      </c>
      <c r="VN7" s="71">
        <v>1.3</v>
      </c>
      <c r="VO7" s="71">
        <v>98.78</v>
      </c>
      <c r="VP7" s="71">
        <v>99.45</v>
      </c>
      <c r="VQ7" s="71">
        <v>100.23</v>
      </c>
      <c r="VR7" s="71">
        <v>100.78</v>
      </c>
      <c r="VS7" s="71">
        <v>100.12</v>
      </c>
      <c r="VT7" s="71">
        <v>99.53</v>
      </c>
      <c r="VU7" s="71">
        <v>98.59</v>
      </c>
      <c r="VV7" s="71">
        <v>101.46</v>
      </c>
      <c r="VW7" s="71">
        <v>99.38</v>
      </c>
      <c r="VX7" s="71">
        <v>98.56</v>
      </c>
      <c r="VY7" s="71">
        <v>104.12</v>
      </c>
      <c r="VZ7" s="71">
        <v>102.59</v>
      </c>
      <c r="WA7" s="71">
        <v>99.73</v>
      </c>
      <c r="WB7" s="71">
        <v>98.14</v>
      </c>
      <c r="WC7" s="71">
        <v>98.49</v>
      </c>
      <c r="WD7" s="71">
        <v>100.8</v>
      </c>
      <c r="WE7" s="71">
        <v>98.45</v>
      </c>
      <c r="WF7" s="71">
        <v>102.16</v>
      </c>
      <c r="WG7" s="71">
        <v>100.63</v>
      </c>
      <c r="WH7" s="71">
        <v>100.84</v>
      </c>
      <c r="WI7" s="71">
        <v>99.87</v>
      </c>
      <c r="WJ7" s="71">
        <v>93.4</v>
      </c>
      <c r="WK7" s="71">
        <v>99.5</v>
      </c>
      <c r="WL7" s="71">
        <v>99.5</v>
      </c>
      <c r="WM7" s="71">
        <v>100.98</v>
      </c>
      <c r="WN7" s="71">
        <v>100.25</v>
      </c>
      <c r="WO7" s="71">
        <v>85.29</v>
      </c>
      <c r="WP7" s="71">
        <v>83.72</v>
      </c>
      <c r="WQ7" s="71">
        <v>93.39</v>
      </c>
      <c r="WR7" s="71">
        <v>85.68</v>
      </c>
      <c r="WS7" s="71">
        <v>101.16</v>
      </c>
      <c r="WT7" s="71">
        <v>0</v>
      </c>
      <c r="WU7" s="71">
        <v>99.3</v>
      </c>
      <c r="WV7" s="71">
        <v>98.8</v>
      </c>
      <c r="WW7" s="71">
        <v>98.9</v>
      </c>
      <c r="WX7" s="71">
        <v>94.18</v>
      </c>
      <c r="WY7" s="71">
        <v>0</v>
      </c>
      <c r="WZ7" s="71">
        <v>95.66</v>
      </c>
      <c r="XA7" s="71">
        <v>95.73</v>
      </c>
      <c r="XB7" s="71">
        <v>100.7</v>
      </c>
      <c r="XC7" s="71">
        <v>98.77</v>
      </c>
      <c r="XD7" s="71">
        <v>101.57</v>
      </c>
      <c r="XE7" s="71">
        <v>99.47</v>
      </c>
      <c r="XF7" s="71">
        <v>99.82</v>
      </c>
      <c r="XG7" s="71">
        <v>101.52</v>
      </c>
      <c r="XH7" s="71">
        <v>101.91</v>
      </c>
      <c r="XI7" s="71">
        <v>92.53</v>
      </c>
      <c r="XJ7" s="71">
        <v>99.77</v>
      </c>
      <c r="XK7" s="71">
        <v>103.31</v>
      </c>
      <c r="XL7" s="71">
        <v>93.68</v>
      </c>
      <c r="XM7" s="71">
        <v>100.62</v>
      </c>
      <c r="XN7" s="71">
        <v>97.36</v>
      </c>
      <c r="XO7" s="71">
        <v>73.81</v>
      </c>
      <c r="XP7" s="71">
        <v>0</v>
      </c>
      <c r="XQ7" s="71">
        <v>100.19</v>
      </c>
      <c r="XR7" s="71">
        <v>67.81</v>
      </c>
      <c r="XS7" s="71">
        <v>0</v>
      </c>
      <c r="XT7" s="71">
        <v>0</v>
      </c>
      <c r="XU7" s="71">
        <v>98.88</v>
      </c>
      <c r="XV7" s="71">
        <v>99.3</v>
      </c>
      <c r="XW7" s="71">
        <v>99.36</v>
      </c>
      <c r="XX7" s="71">
        <v>94.29</v>
      </c>
      <c r="XY7" s="71">
        <v>103.05</v>
      </c>
      <c r="XZ7" s="71">
        <v>98.49</v>
      </c>
      <c r="YA7" s="71">
        <v>100.64</v>
      </c>
      <c r="YB7" s="71">
        <v>100.01</v>
      </c>
      <c r="YC7" s="71">
        <v>99.4</v>
      </c>
      <c r="YD7" s="71">
        <v>100.4</v>
      </c>
      <c r="YE7" s="71">
        <v>100.2</v>
      </c>
      <c r="YF7" s="71">
        <v>104.87</v>
      </c>
      <c r="YG7" s="71">
        <v>99.84</v>
      </c>
      <c r="YH7" s="71">
        <v>98.38</v>
      </c>
      <c r="YI7" s="71">
        <v>100.81</v>
      </c>
      <c r="YJ7" s="71">
        <v>99.98</v>
      </c>
      <c r="YK7" s="71">
        <v>100.19</v>
      </c>
      <c r="YL7" s="71">
        <v>97.93</v>
      </c>
      <c r="YM7" s="71">
        <v>102</v>
      </c>
      <c r="YN7" s="71">
        <v>100.03</v>
      </c>
      <c r="YO7" s="71">
        <v>98.77</v>
      </c>
      <c r="YP7" s="71">
        <v>97.44</v>
      </c>
      <c r="YQ7" s="71">
        <v>104.15</v>
      </c>
      <c r="YR7" s="71">
        <v>99.67</v>
      </c>
      <c r="YS7" s="71">
        <v>100.13</v>
      </c>
      <c r="YT7" s="71">
        <v>101.63</v>
      </c>
      <c r="YU7" s="71">
        <v>104.54</v>
      </c>
      <c r="YV7" s="71">
        <v>100.62</v>
      </c>
      <c r="YW7" s="71">
        <v>95.92</v>
      </c>
      <c r="YX7" s="71">
        <v>96.59</v>
      </c>
      <c r="YY7" s="71">
        <v>98.49</v>
      </c>
      <c r="YZ7" s="71">
        <v>95.64</v>
      </c>
      <c r="ZA7" s="71">
        <v>100.14</v>
      </c>
      <c r="ZB7" s="71">
        <v>99.88</v>
      </c>
      <c r="ZC7" s="71">
        <v>99.84</v>
      </c>
      <c r="ZD7" s="71">
        <v>100.16</v>
      </c>
      <c r="ZE7" s="71">
        <v>99</v>
      </c>
      <c r="ZF7" s="71">
        <v>100.25</v>
      </c>
      <c r="ZG7" s="71">
        <v>100.25</v>
      </c>
      <c r="ZH7" s="71">
        <v>100.82</v>
      </c>
      <c r="ZI7" s="71">
        <v>100.62</v>
      </c>
      <c r="ZJ7" s="71">
        <v>96.87</v>
      </c>
      <c r="ZK7" s="71">
        <v>95.97</v>
      </c>
      <c r="ZL7" s="71">
        <v>102.49</v>
      </c>
      <c r="ZM7" s="71">
        <v>97.58</v>
      </c>
      <c r="ZN7" s="71">
        <v>101.09</v>
      </c>
      <c r="ZO7" s="71">
        <v>0</v>
      </c>
      <c r="ZP7" s="71">
        <v>97.52</v>
      </c>
      <c r="ZQ7" s="71">
        <v>98.66</v>
      </c>
      <c r="ZR7" s="71">
        <v>98.81</v>
      </c>
      <c r="ZS7" s="71">
        <v>91.54</v>
      </c>
      <c r="ZT7" s="71">
        <v>0</v>
      </c>
      <c r="ZU7" s="71">
        <v>94.8</v>
      </c>
      <c r="ZV7" s="71">
        <v>91.06</v>
      </c>
      <c r="ZW7" s="71">
        <v>99.93</v>
      </c>
      <c r="ZX7" s="71">
        <v>97.33</v>
      </c>
      <c r="ZY7" s="71">
        <v>97.85</v>
      </c>
      <c r="ZZ7" s="71">
        <v>99.51</v>
      </c>
      <c r="AAA7" s="71">
        <v>99.79</v>
      </c>
      <c r="AAB7" s="71">
        <v>102.48</v>
      </c>
      <c r="AAC7" s="71">
        <v>103.68</v>
      </c>
      <c r="AAD7" s="71">
        <v>94.83</v>
      </c>
      <c r="AAE7" s="71">
        <v>99.12</v>
      </c>
      <c r="AAF7" s="71">
        <v>104.45</v>
      </c>
      <c r="AAG7" s="71">
        <v>98.95</v>
      </c>
      <c r="AAH7" s="71">
        <v>103.15</v>
      </c>
      <c r="AAI7" s="71">
        <v>100.61</v>
      </c>
      <c r="AAJ7" s="71">
        <v>73.23</v>
      </c>
      <c r="AAK7" s="71">
        <v>0</v>
      </c>
      <c r="AAL7" s="71">
        <v>100.51</v>
      </c>
      <c r="AAM7" s="71">
        <v>67.040000000000006</v>
      </c>
      <c r="AAN7" s="71">
        <v>0</v>
      </c>
      <c r="AAO7" s="71">
        <v>0</v>
      </c>
      <c r="AAP7" s="71">
        <v>99.32</v>
      </c>
      <c r="AAQ7" s="71">
        <v>97.63</v>
      </c>
      <c r="AAR7" s="71">
        <v>98.89</v>
      </c>
      <c r="AAS7" s="71">
        <v>91.55</v>
      </c>
      <c r="AAT7" s="71">
        <v>105.56</v>
      </c>
      <c r="AAU7" s="71">
        <v>98.84</v>
      </c>
      <c r="AAV7" s="71">
        <v>102.96</v>
      </c>
      <c r="AAW7" s="71">
        <v>98.82</v>
      </c>
      <c r="AAX7" s="71">
        <v>97.8</v>
      </c>
      <c r="AAY7" s="71">
        <v>101.07</v>
      </c>
      <c r="AAZ7" s="71">
        <v>100.9</v>
      </c>
      <c r="ABA7" s="71">
        <v>111.23</v>
      </c>
      <c r="ABB7" s="71">
        <v>98.82</v>
      </c>
      <c r="ABC7" s="71">
        <v>96.83</v>
      </c>
      <c r="ABD7" s="71">
        <v>99.46</v>
      </c>
      <c r="ABE7" s="71">
        <v>98.39</v>
      </c>
      <c r="ABF7" s="71">
        <v>97.54</v>
      </c>
      <c r="ABG7" s="71">
        <v>102.71</v>
      </c>
      <c r="ABH7" s="71">
        <v>102.78</v>
      </c>
      <c r="ABI7" s="71">
        <v>102.21</v>
      </c>
      <c r="ABJ7" s="71">
        <v>99.41</v>
      </c>
      <c r="ABK7" s="71">
        <v>95.83</v>
      </c>
      <c r="ABL7" s="71">
        <v>99.88</v>
      </c>
      <c r="ABM7" s="71">
        <v>98.96</v>
      </c>
      <c r="ABN7" s="71">
        <v>103.08</v>
      </c>
      <c r="ABO7" s="71">
        <v>108.18</v>
      </c>
      <c r="ABP7" s="71">
        <v>120.19</v>
      </c>
      <c r="ABQ7" s="71">
        <v>102.07</v>
      </c>
      <c r="ABR7" s="71">
        <v>93.44</v>
      </c>
      <c r="ABS7" s="71">
        <v>95.36</v>
      </c>
      <c r="ABT7" s="71">
        <v>97.11</v>
      </c>
      <c r="ABU7" s="71">
        <v>89.68</v>
      </c>
      <c r="ABV7" s="71">
        <v>101.46</v>
      </c>
      <c r="ABW7" s="71">
        <v>96.5</v>
      </c>
      <c r="ABX7" s="71">
        <v>96.12</v>
      </c>
      <c r="ABY7" s="71">
        <v>98.25</v>
      </c>
      <c r="ABZ7" s="71">
        <v>108.9</v>
      </c>
      <c r="ACA7" s="71">
        <v>106.21</v>
      </c>
      <c r="ACB7" s="71">
        <v>106.21</v>
      </c>
      <c r="ACC7" s="71">
        <v>105.6</v>
      </c>
      <c r="ACD7" s="71">
        <v>102.59</v>
      </c>
      <c r="ACE7" s="71">
        <v>111.67</v>
      </c>
      <c r="ACF7" s="71">
        <v>117.18</v>
      </c>
      <c r="ACG7" s="71">
        <v>100.63</v>
      </c>
      <c r="ACH7" s="71">
        <v>102.28</v>
      </c>
      <c r="ACI7" s="71">
        <v>103.19</v>
      </c>
      <c r="ACJ7" s="71">
        <v>0</v>
      </c>
      <c r="ACK7" s="71">
        <v>95.12</v>
      </c>
      <c r="ACL7" s="71">
        <v>96.5</v>
      </c>
      <c r="ACM7" s="71">
        <v>96.67</v>
      </c>
      <c r="ACN7" s="71">
        <v>87.71</v>
      </c>
      <c r="ACO7" s="71">
        <v>0</v>
      </c>
      <c r="ACP7" s="71">
        <v>90.95</v>
      </c>
      <c r="ACQ7" s="71">
        <v>88.09</v>
      </c>
      <c r="ACR7" s="71">
        <v>96.94</v>
      </c>
      <c r="ACS7" s="71">
        <v>97</v>
      </c>
      <c r="ACT7" s="71">
        <v>91.52</v>
      </c>
      <c r="ACU7" s="71">
        <v>102.72</v>
      </c>
      <c r="ACV7" s="71">
        <v>96.9</v>
      </c>
      <c r="ACW7" s="71">
        <v>103.93</v>
      </c>
      <c r="ACX7" s="71">
        <v>105.04</v>
      </c>
      <c r="ACY7" s="71">
        <v>96.57</v>
      </c>
      <c r="ACZ7" s="71">
        <v>97.95</v>
      </c>
      <c r="ADA7" s="71">
        <v>105.82</v>
      </c>
      <c r="ADB7" s="71">
        <v>97.81</v>
      </c>
      <c r="ADC7" s="71">
        <v>109.4</v>
      </c>
      <c r="ADD7" s="71">
        <v>101.66</v>
      </c>
      <c r="ADE7" s="71">
        <v>77.91</v>
      </c>
      <c r="ADF7" s="71">
        <v>0</v>
      </c>
      <c r="ADG7" s="71">
        <v>100.61</v>
      </c>
      <c r="ADH7" s="71">
        <v>72.45</v>
      </c>
      <c r="ADI7" s="71">
        <v>0</v>
      </c>
      <c r="ADJ7" s="71">
        <v>0</v>
      </c>
      <c r="ADK7" s="71">
        <v>0</v>
      </c>
      <c r="ADL7" s="71">
        <v>93.59</v>
      </c>
      <c r="ADM7" s="71">
        <v>100.72</v>
      </c>
      <c r="ADN7" s="71">
        <v>81.34</v>
      </c>
      <c r="ADO7" s="71">
        <v>107.57</v>
      </c>
      <c r="ADP7" s="71">
        <v>99.73</v>
      </c>
      <c r="ADQ7" s="71">
        <v>103.46</v>
      </c>
      <c r="ADR7" s="71">
        <v>97.82</v>
      </c>
      <c r="ADS7" s="71">
        <v>103.31</v>
      </c>
      <c r="ADT7" s="71">
        <v>104.36</v>
      </c>
      <c r="ADU7" s="71">
        <v>104.36</v>
      </c>
      <c r="ADV7" s="71">
        <v>108.85</v>
      </c>
      <c r="ADW7" s="71">
        <v>96.21</v>
      </c>
      <c r="ADX7" s="71">
        <v>99.05</v>
      </c>
      <c r="ADY7" s="71">
        <v>95.87</v>
      </c>
      <c r="ADZ7" s="71">
        <v>103.09</v>
      </c>
      <c r="AEA7" s="71">
        <v>98.83</v>
      </c>
      <c r="AEB7" s="71">
        <v>125.79</v>
      </c>
      <c r="AEC7" s="71">
        <v>103.42</v>
      </c>
      <c r="AED7" s="71">
        <v>101.24</v>
      </c>
      <c r="AEE7" s="71">
        <v>99.47</v>
      </c>
      <c r="AEF7" s="71">
        <v>95.62</v>
      </c>
      <c r="AEG7" s="71">
        <v>101.72</v>
      </c>
      <c r="AEH7" s="71">
        <v>100.1</v>
      </c>
      <c r="AEI7" s="71">
        <v>104.03</v>
      </c>
      <c r="AEJ7" s="71">
        <v>106.36</v>
      </c>
      <c r="AEK7" s="71">
        <v>109.93</v>
      </c>
      <c r="AEL7" s="71">
        <v>101.8</v>
      </c>
      <c r="AEM7" s="71">
        <v>94.22</v>
      </c>
      <c r="AEN7" s="71">
        <v>97.24</v>
      </c>
      <c r="AEO7" s="71">
        <v>97.09</v>
      </c>
      <c r="AEP7" s="71">
        <v>90.85</v>
      </c>
      <c r="AEQ7" s="71">
        <v>100.72</v>
      </c>
      <c r="AER7" s="71">
        <v>97.46</v>
      </c>
      <c r="AES7" s="71">
        <v>97.33</v>
      </c>
      <c r="AET7" s="71">
        <v>98.17</v>
      </c>
      <c r="AEU7" s="71">
        <v>104.79</v>
      </c>
      <c r="AEV7" s="71">
        <v>102.74</v>
      </c>
      <c r="AEW7" s="71">
        <v>102.74</v>
      </c>
      <c r="AEX7" s="71">
        <v>102.3</v>
      </c>
      <c r="AEY7" s="71">
        <v>100.98</v>
      </c>
      <c r="AEZ7" s="71">
        <v>106.43</v>
      </c>
      <c r="AFA7" s="71">
        <v>107.38</v>
      </c>
      <c r="AFB7" s="71">
        <v>107.41</v>
      </c>
      <c r="AFC7" s="71">
        <v>108.94</v>
      </c>
      <c r="AFD7" s="71">
        <v>101.97</v>
      </c>
      <c r="AFE7" s="71">
        <v>0</v>
      </c>
      <c r="AFF7" s="71">
        <v>95.07</v>
      </c>
      <c r="AFG7" s="71">
        <v>96.57</v>
      </c>
      <c r="AFH7" s="71">
        <v>96.72</v>
      </c>
      <c r="AFI7" s="71">
        <v>89.18</v>
      </c>
      <c r="AFJ7" s="71">
        <v>0</v>
      </c>
      <c r="AFK7" s="71">
        <v>91.48</v>
      </c>
      <c r="AFL7" s="71">
        <v>88.94</v>
      </c>
      <c r="AFM7" s="71">
        <v>97.81</v>
      </c>
      <c r="AFN7" s="71">
        <v>95.92</v>
      </c>
      <c r="AFO7" s="71">
        <v>92.95</v>
      </c>
      <c r="AFP7" s="71">
        <v>99.59</v>
      </c>
      <c r="AFQ7" s="71">
        <v>98.89</v>
      </c>
      <c r="AFR7" s="71">
        <v>103.13</v>
      </c>
      <c r="AFS7" s="71">
        <v>104.31</v>
      </c>
      <c r="AFT7" s="71">
        <v>97.03</v>
      </c>
      <c r="AFU7" s="71">
        <v>98.88</v>
      </c>
      <c r="AFV7" s="71">
        <v>104.82</v>
      </c>
      <c r="AFW7" s="71">
        <v>104.76</v>
      </c>
      <c r="AFX7" s="71">
        <v>107.35</v>
      </c>
      <c r="AFY7" s="71">
        <v>102.6</v>
      </c>
      <c r="AFZ7" s="71">
        <v>72.88</v>
      </c>
      <c r="AGA7" s="71">
        <v>0</v>
      </c>
      <c r="AGB7" s="71">
        <v>100.61</v>
      </c>
      <c r="AGC7" s="71">
        <v>66.7</v>
      </c>
      <c r="AGD7" s="71">
        <v>0</v>
      </c>
      <c r="AGE7" s="71">
        <v>0</v>
      </c>
      <c r="AGF7" s="71">
        <v>0</v>
      </c>
      <c r="AGG7" s="71">
        <v>95.46</v>
      </c>
      <c r="AGH7" s="71">
        <v>98.79</v>
      </c>
      <c r="AGI7" s="71">
        <v>86.35</v>
      </c>
      <c r="AGJ7" s="71">
        <v>107.22</v>
      </c>
      <c r="AGK7" s="71">
        <v>98.59</v>
      </c>
      <c r="AGL7" s="71">
        <v>103.3</v>
      </c>
      <c r="AGM7" s="71">
        <v>98.2</v>
      </c>
      <c r="AGN7" s="71">
        <v>98.39</v>
      </c>
      <c r="AGO7" s="71">
        <v>102.49</v>
      </c>
      <c r="AGP7" s="71">
        <v>102.74</v>
      </c>
      <c r="AGQ7" s="71">
        <v>111.9</v>
      </c>
      <c r="AGR7" s="71">
        <v>97.43</v>
      </c>
      <c r="AGS7" s="71">
        <v>97.62</v>
      </c>
      <c r="AGT7" s="71">
        <v>96.31</v>
      </c>
      <c r="AGU7" s="71">
        <v>98.2</v>
      </c>
      <c r="AGV7" s="71">
        <v>98.38</v>
      </c>
      <c r="AGW7" s="71">
        <v>110.55</v>
      </c>
      <c r="AGX7" s="71">
        <v>103.24</v>
      </c>
      <c r="AGY7" s="71">
        <v>921.22</v>
      </c>
      <c r="AGZ7" s="71">
        <v>24.22</v>
      </c>
      <c r="AHA7" s="71">
        <v>66.38</v>
      </c>
      <c r="AHB7" s="71">
        <v>239.74</v>
      </c>
      <c r="AHC7" s="71">
        <v>2996.11</v>
      </c>
      <c r="AHD7" s="71">
        <v>806.14</v>
      </c>
      <c r="AHE7" s="71">
        <v>144.31</v>
      </c>
      <c r="AHF7" s="71">
        <v>193</v>
      </c>
      <c r="AHG7" s="71">
        <v>64.13</v>
      </c>
      <c r="AHH7" s="71">
        <v>2067.7800000000002</v>
      </c>
      <c r="AHI7" s="71">
        <v>566.52</v>
      </c>
      <c r="AHJ7" s="71">
        <v>638.79999999999995</v>
      </c>
      <c r="AHK7" s="71">
        <v>276.44</v>
      </c>
      <c r="AHL7" s="71">
        <v>384.79</v>
      </c>
      <c r="AHM7" s="71">
        <v>234.41</v>
      </c>
      <c r="AHN7" s="71">
        <v>415.8</v>
      </c>
      <c r="AHO7" s="71">
        <v>559.26</v>
      </c>
      <c r="AHP7" s="71">
        <v>253.08</v>
      </c>
      <c r="AHQ7" s="71">
        <v>284.95</v>
      </c>
      <c r="AHR7" s="71">
        <v>503.13</v>
      </c>
      <c r="AHS7" s="71">
        <v>1434.6</v>
      </c>
      <c r="AHT7" s="71">
        <v>474.91</v>
      </c>
      <c r="AHU7" s="71">
        <v>127.36</v>
      </c>
      <c r="AHV7" s="71">
        <v>711.87</v>
      </c>
      <c r="AHW7" s="71">
        <v>186</v>
      </c>
      <c r="AHX7" s="71">
        <v>235.82</v>
      </c>
      <c r="AHY7" s="71">
        <v>2118.04</v>
      </c>
      <c r="AHZ7" s="71">
        <v>236.85</v>
      </c>
      <c r="AIA7" s="71">
        <v>177.71</v>
      </c>
      <c r="AIB7" s="71">
        <v>13.52</v>
      </c>
      <c r="AIC7" s="71">
        <v>336.05</v>
      </c>
      <c r="AID7" s="71">
        <v>1668.34</v>
      </c>
      <c r="AIE7" s="71">
        <v>381.72</v>
      </c>
      <c r="AIF7" s="71">
        <v>3043.38</v>
      </c>
      <c r="AIG7" s="71">
        <v>78.38</v>
      </c>
      <c r="AIH7" s="71">
        <v>2217.58</v>
      </c>
      <c r="AII7" s="71">
        <v>713.57</v>
      </c>
      <c r="AIJ7" s="71">
        <v>164.24</v>
      </c>
      <c r="AIK7" s="71">
        <v>879.66</v>
      </c>
      <c r="AIL7" s="71">
        <v>1700.2</v>
      </c>
      <c r="AIM7" s="71">
        <v>4497.16</v>
      </c>
      <c r="AIN7" s="71">
        <v>462.73</v>
      </c>
      <c r="AIO7" s="71">
        <v>1702.24</v>
      </c>
      <c r="AIP7" s="71">
        <v>905.4</v>
      </c>
      <c r="AIQ7" s="71">
        <v>1319.4</v>
      </c>
      <c r="AIR7" s="71">
        <v>2019.21</v>
      </c>
      <c r="AIS7" s="71">
        <v>142.83000000000001</v>
      </c>
      <c r="AIT7" s="71">
        <v>215.05</v>
      </c>
      <c r="AIU7" s="71">
        <v>430.13</v>
      </c>
      <c r="AIV7" s="71">
        <v>98.36</v>
      </c>
      <c r="AIW7" s="71">
        <v>257.45999999999998</v>
      </c>
      <c r="AIX7" s="71">
        <v>84.28</v>
      </c>
      <c r="AIY7" s="71">
        <v>86.38</v>
      </c>
      <c r="AIZ7" s="71">
        <v>176.6</v>
      </c>
      <c r="AJA7" s="71">
        <v>1682.38</v>
      </c>
      <c r="AJB7" s="71">
        <v>1168.98</v>
      </c>
      <c r="AJC7" s="71">
        <v>886.53</v>
      </c>
      <c r="AJD7" s="71">
        <v>113.86</v>
      </c>
      <c r="AJE7" s="71">
        <v>343.51</v>
      </c>
      <c r="AJF7" s="71">
        <v>248.29</v>
      </c>
      <c r="AJG7" s="71">
        <v>116.6</v>
      </c>
      <c r="AJH7" s="71">
        <v>79.13</v>
      </c>
      <c r="AJI7" s="71">
        <v>247.94</v>
      </c>
      <c r="AJJ7" s="71">
        <v>159.27000000000001</v>
      </c>
      <c r="AJK7" s="71">
        <v>843.77</v>
      </c>
      <c r="AJL7" s="71">
        <v>22.94</v>
      </c>
      <c r="AJM7" s="71">
        <v>54.7</v>
      </c>
      <c r="AJN7" s="71">
        <v>234.81</v>
      </c>
      <c r="AJO7" s="71">
        <v>2028.13</v>
      </c>
      <c r="AJP7" s="71">
        <v>428.02</v>
      </c>
      <c r="AJQ7" s="71">
        <v>121.88</v>
      </c>
      <c r="AJR7" s="71">
        <v>147.18</v>
      </c>
      <c r="AJS7" s="71">
        <v>61.89</v>
      </c>
      <c r="AJT7" s="71">
        <v>1013.34</v>
      </c>
      <c r="AJU7" s="71">
        <v>400.58</v>
      </c>
      <c r="AJV7" s="71">
        <v>475.47</v>
      </c>
      <c r="AJW7" s="71">
        <v>212.46</v>
      </c>
      <c r="AJX7" s="71">
        <v>322.68</v>
      </c>
      <c r="AJY7" s="71">
        <v>186.99</v>
      </c>
      <c r="AJZ7" s="71">
        <v>370.29</v>
      </c>
      <c r="AKA7" s="71">
        <v>396.48</v>
      </c>
      <c r="AKB7" s="71">
        <v>192.58</v>
      </c>
      <c r="AKC7" s="71">
        <v>227.41</v>
      </c>
      <c r="AKD7" s="71">
        <v>351.13</v>
      </c>
      <c r="AKE7" s="71">
        <v>1408.48</v>
      </c>
      <c r="AKF7" s="71">
        <v>345.01</v>
      </c>
      <c r="AKG7" s="71">
        <v>126.3</v>
      </c>
      <c r="AKH7" s="71">
        <v>625.92999999999995</v>
      </c>
      <c r="AKI7" s="71">
        <v>179.91</v>
      </c>
      <c r="AKJ7" s="71">
        <v>229.68</v>
      </c>
      <c r="AKK7" s="71">
        <v>1923.01</v>
      </c>
      <c r="AKL7" s="71">
        <v>305.63</v>
      </c>
      <c r="AKM7" s="71">
        <v>1051.76</v>
      </c>
      <c r="AKN7" s="71">
        <v>1374.22</v>
      </c>
      <c r="AKO7" s="71">
        <v>379.78</v>
      </c>
      <c r="AKP7" s="71">
        <v>1668.21</v>
      </c>
      <c r="AKQ7" s="71">
        <v>381.72</v>
      </c>
      <c r="AKR7" s="71">
        <v>3021.65</v>
      </c>
      <c r="AKS7" s="71">
        <v>72.56</v>
      </c>
      <c r="AKT7" s="71">
        <v>2083.8000000000002</v>
      </c>
      <c r="AKU7" s="71">
        <v>676.51</v>
      </c>
      <c r="AKV7" s="71">
        <v>146.5</v>
      </c>
      <c r="AKW7" s="71">
        <v>805.91</v>
      </c>
      <c r="AKX7" s="71">
        <v>1682.21</v>
      </c>
      <c r="AKY7" s="71">
        <v>4488.34</v>
      </c>
      <c r="AKZ7" s="71">
        <v>461.56</v>
      </c>
      <c r="ALA7" s="71">
        <v>1702.24</v>
      </c>
      <c r="ALB7" s="71">
        <v>890.15</v>
      </c>
      <c r="ALC7" s="71">
        <v>1319.4</v>
      </c>
      <c r="ALD7" s="71">
        <v>1890.39</v>
      </c>
      <c r="ALE7" s="71">
        <v>134.32</v>
      </c>
      <c r="ALF7" s="71">
        <v>215.05</v>
      </c>
      <c r="ALG7" s="71">
        <v>413.59</v>
      </c>
      <c r="ALH7" s="71">
        <v>93.1</v>
      </c>
      <c r="ALI7" s="71">
        <v>244.22</v>
      </c>
      <c r="ALJ7" s="71">
        <v>81.83</v>
      </c>
      <c r="ALK7" s="71">
        <v>85.22</v>
      </c>
      <c r="ALL7" s="71">
        <v>165.62</v>
      </c>
      <c r="ALM7" s="71">
        <v>1682.38</v>
      </c>
      <c r="ALN7" s="71">
        <v>1150.68</v>
      </c>
      <c r="ALO7" s="71">
        <v>886.53</v>
      </c>
      <c r="ALP7" s="71">
        <v>109.01</v>
      </c>
      <c r="ALQ7" s="71">
        <v>339.23</v>
      </c>
      <c r="ALR7" s="71">
        <v>229.75</v>
      </c>
      <c r="ALS7" s="71">
        <v>113.41</v>
      </c>
      <c r="ALT7" s="71">
        <v>77.25</v>
      </c>
      <c r="ALU7" s="71">
        <v>240.42</v>
      </c>
      <c r="ALV7" s="71">
        <v>159.27000000000001</v>
      </c>
      <c r="ALW7" s="71">
        <v>1185.82</v>
      </c>
      <c r="ALX7" s="71">
        <v>1254.75</v>
      </c>
      <c r="ALY7" s="71">
        <v>817</v>
      </c>
      <c r="ALZ7" s="71">
        <v>1204.21</v>
      </c>
      <c r="AMA7" s="71">
        <v>1254.71</v>
      </c>
      <c r="AMB7" s="71">
        <v>808.11</v>
      </c>
      <c r="AMC7" s="71">
        <v>1003.3</v>
      </c>
      <c r="AMD7" s="71">
        <v>1076.93</v>
      </c>
      <c r="AME7" s="71">
        <v>690.37</v>
      </c>
      <c r="AMF7" s="71">
        <v>1022.5</v>
      </c>
      <c r="AMG7" s="71">
        <v>1015.16</v>
      </c>
      <c r="AMH7" s="71">
        <v>630.34</v>
      </c>
      <c r="AMI7" s="71">
        <v>1073.78</v>
      </c>
      <c r="AMJ7" s="71">
        <v>1101.08</v>
      </c>
      <c r="AMK7" s="71">
        <v>633.30999999999995</v>
      </c>
      <c r="AML7" s="71">
        <v>1075.4000000000001</v>
      </c>
      <c r="AMM7" s="71">
        <v>1091.95</v>
      </c>
      <c r="AMN7" s="71">
        <v>634.32000000000005</v>
      </c>
      <c r="AMO7" s="71">
        <v>1066.18</v>
      </c>
      <c r="AMP7" s="71">
        <v>1084.29</v>
      </c>
      <c r="AMQ7" s="71">
        <v>646.04999999999995</v>
      </c>
      <c r="AMR7" s="71">
        <v>457482</v>
      </c>
      <c r="AMS7" s="71">
        <v>114291</v>
      </c>
      <c r="AMT7" s="71">
        <v>3.3159999999999998</v>
      </c>
      <c r="AMU7" s="71">
        <v>0</v>
      </c>
      <c r="AMV7" s="71">
        <v>0.25359999999999999</v>
      </c>
      <c r="AMW7" s="71">
        <v>666</v>
      </c>
      <c r="AMX7" s="71">
        <v>642</v>
      </c>
      <c r="AMY7" s="71">
        <v>1.2386247034230609E-2</v>
      </c>
      <c r="AMZ7" s="71">
        <v>0</v>
      </c>
      <c r="ANA7" s="71">
        <v>0</v>
      </c>
      <c r="ANB7" s="71">
        <v>0</v>
      </c>
      <c r="ANC7" s="71">
        <v>0</v>
      </c>
      <c r="AND7" s="71">
        <v>0.88813518039660355</v>
      </c>
      <c r="ANE7" s="71">
        <v>0</v>
      </c>
      <c r="ANF7" s="71">
        <v>4.3429583443471836E-2</v>
      </c>
      <c r="ANG7" s="71">
        <v>5.6048989125694039E-2</v>
      </c>
      <c r="ANH7" s="71">
        <v>15185.026</v>
      </c>
      <c r="ANI7" s="71">
        <v>0</v>
      </c>
      <c r="ANJ7" s="71">
        <v>0</v>
      </c>
      <c r="ANK7" s="71">
        <v>1520.5060000000001</v>
      </c>
      <c r="ANL7" s="71">
        <v>4670.5010000000002</v>
      </c>
      <c r="ANM7" s="71">
        <v>549.95299999999997</v>
      </c>
      <c r="ANN7" s="71">
        <v>2598.7049999999999</v>
      </c>
      <c r="ANO7" s="71">
        <v>4143.634</v>
      </c>
      <c r="ANP7" s="71">
        <v>2588.665</v>
      </c>
      <c r="ANQ7" s="71">
        <v>472.24</v>
      </c>
      <c r="ANR7" s="71">
        <v>768.56700000000001</v>
      </c>
      <c r="ANS7" s="71">
        <v>0</v>
      </c>
      <c r="ANT7" s="71">
        <v>6370.8909999999996</v>
      </c>
      <c r="ANU7" s="71">
        <v>0</v>
      </c>
      <c r="ANV7" s="71">
        <v>5677.0879999999997</v>
      </c>
      <c r="ANW7" s="71">
        <v>0</v>
      </c>
      <c r="ANX7" s="71">
        <v>0</v>
      </c>
      <c r="ANY7" s="71">
        <v>653.82799999999997</v>
      </c>
      <c r="ANZ7" s="71">
        <v>3560.192</v>
      </c>
      <c r="AOA7" s="71">
        <v>522.44600000000003</v>
      </c>
      <c r="AOB7" s="71">
        <v>2338.8560000000002</v>
      </c>
      <c r="AOC7" s="71">
        <v>1287.7439999999999</v>
      </c>
      <c r="AOD7" s="71">
        <v>0</v>
      </c>
      <c r="AOE7" s="71">
        <v>472.24</v>
      </c>
      <c r="AOF7" s="71">
        <v>750.58799999999997</v>
      </c>
      <c r="AOG7" s="71">
        <v>0</v>
      </c>
      <c r="AOH7" s="71">
        <v>829.15200000000004</v>
      </c>
      <c r="AOI7" s="71">
        <v>0</v>
      </c>
      <c r="AOJ7" s="71">
        <v>1594.5229999999999</v>
      </c>
      <c r="AOK7" s="71">
        <v>0</v>
      </c>
      <c r="AOL7" s="71">
        <v>0</v>
      </c>
      <c r="AOM7" s="71">
        <v>0</v>
      </c>
      <c r="AON7" s="71">
        <v>0</v>
      </c>
      <c r="AOO7" s="71">
        <v>0</v>
      </c>
      <c r="AOP7" s="71">
        <v>0</v>
      </c>
      <c r="AOQ7" s="71">
        <v>0</v>
      </c>
      <c r="AOR7" s="71">
        <v>0</v>
      </c>
      <c r="AOS7" s="71">
        <v>0</v>
      </c>
      <c r="AOT7" s="71">
        <v>0</v>
      </c>
      <c r="AOU7" s="71">
        <v>0</v>
      </c>
      <c r="AOV7" s="71">
        <v>1594.5229999999999</v>
      </c>
      <c r="AOW7" s="71">
        <v>0</v>
      </c>
      <c r="AOX7" s="71">
        <v>3363.06</v>
      </c>
      <c r="AOY7" s="71">
        <v>0</v>
      </c>
      <c r="AOZ7" s="71">
        <v>0</v>
      </c>
      <c r="APA7" s="71">
        <v>91.242000000000004</v>
      </c>
      <c r="APB7" s="71">
        <v>382.03800000000001</v>
      </c>
      <c r="APC7" s="71">
        <v>27.506</v>
      </c>
      <c r="APD7" s="71">
        <v>259.84899999999999</v>
      </c>
      <c r="APE7" s="71">
        <v>2598.335</v>
      </c>
      <c r="APF7" s="71">
        <v>2588.665</v>
      </c>
      <c r="APG7" s="71">
        <v>0</v>
      </c>
      <c r="APH7" s="71">
        <v>9.67</v>
      </c>
      <c r="API7" s="71">
        <v>0</v>
      </c>
      <c r="APJ7" s="71">
        <v>382.68700000000001</v>
      </c>
      <c r="APK7" s="71">
        <v>0</v>
      </c>
    </row>
    <row r="8" spans="1:1161" x14ac:dyDescent="0.2">
      <c r="A8" s="13" t="s">
        <v>75</v>
      </c>
      <c r="B8" s="13" t="s">
        <v>45</v>
      </c>
      <c r="C8" s="24" t="s">
        <v>101</v>
      </c>
      <c r="D8" s="25">
        <v>2019</v>
      </c>
      <c r="E8" s="39">
        <v>10701777</v>
      </c>
      <c r="F8" s="40">
        <v>0.1</v>
      </c>
      <c r="G8" s="40">
        <v>0.1</v>
      </c>
      <c r="H8" s="40">
        <v>0.1</v>
      </c>
      <c r="I8" s="38">
        <v>-0.5</v>
      </c>
      <c r="J8" s="40">
        <v>-7.9</v>
      </c>
      <c r="K8" s="41">
        <v>-7.9</v>
      </c>
      <c r="L8" s="42">
        <v>18.121600000000001</v>
      </c>
      <c r="M8" s="76">
        <v>1.5</v>
      </c>
      <c r="N8" s="76">
        <v>1</v>
      </c>
      <c r="O8" s="76">
        <v>1</v>
      </c>
      <c r="P8" s="79">
        <v>7.8</v>
      </c>
      <c r="Q8" s="79"/>
      <c r="R8" s="79">
        <v>84.7</v>
      </c>
      <c r="S8" s="79">
        <v>7.5</v>
      </c>
      <c r="T8" s="83">
        <v>0</v>
      </c>
      <c r="U8" s="76">
        <v>0.1</v>
      </c>
      <c r="V8" s="76">
        <v>0.2</v>
      </c>
      <c r="W8" s="76">
        <v>0.4</v>
      </c>
      <c r="X8" s="76">
        <v>0.6</v>
      </c>
      <c r="Y8" s="76">
        <v>0.8</v>
      </c>
      <c r="Z8" s="76">
        <v>1.1000000000000001</v>
      </c>
      <c r="AA8" s="76">
        <v>1.4</v>
      </c>
      <c r="AB8" s="42">
        <v>77.971000000000004</v>
      </c>
      <c r="AC8" s="101">
        <v>1.4</v>
      </c>
      <c r="AD8" s="101">
        <v>1.1000000000000001</v>
      </c>
      <c r="AE8" s="101">
        <v>1.1000000000000001</v>
      </c>
      <c r="AF8" s="103">
        <v>1.38</v>
      </c>
      <c r="AG8" s="79">
        <v>14.9</v>
      </c>
      <c r="AH8" s="112">
        <v>2246772</v>
      </c>
      <c r="AI8" s="112">
        <v>1082758</v>
      </c>
      <c r="AJ8" s="112">
        <v>145253</v>
      </c>
      <c r="AK8" s="39">
        <v>0</v>
      </c>
      <c r="AL8" s="39">
        <v>1923730</v>
      </c>
      <c r="AM8" s="39">
        <v>389052</v>
      </c>
      <c r="AN8" s="97">
        <v>1.7504555560044199</v>
      </c>
      <c r="AO8" s="97"/>
      <c r="AP8" s="97">
        <v>1.88667764888714</v>
      </c>
      <c r="AQ8" s="97">
        <v>57.773761270865343</v>
      </c>
      <c r="AR8" s="97"/>
      <c r="AS8" s="97">
        <v>38.452883431360377</v>
      </c>
      <c r="AT8" s="97"/>
      <c r="AU8" s="97"/>
      <c r="AV8" s="97"/>
      <c r="AW8" s="97"/>
      <c r="AX8" s="97"/>
      <c r="AY8" s="97">
        <v>2.3274460585282858E-4</v>
      </c>
      <c r="AZ8" s="97"/>
      <c r="BA8" s="97"/>
      <c r="BB8" s="97">
        <v>0.13598934827686698</v>
      </c>
      <c r="BC8" s="44">
        <v>10.7348</v>
      </c>
      <c r="BD8" s="101">
        <v>1.6</v>
      </c>
      <c r="BE8" s="104">
        <v>1</v>
      </c>
      <c r="BF8" s="104">
        <v>1</v>
      </c>
      <c r="BG8" s="37">
        <v>10.220000000000001</v>
      </c>
      <c r="BH8" s="97">
        <v>1.6</v>
      </c>
      <c r="BI8" s="97">
        <v>1</v>
      </c>
      <c r="BJ8" s="97">
        <v>1</v>
      </c>
      <c r="BK8" s="124"/>
      <c r="BL8" s="121">
        <v>26.2</v>
      </c>
      <c r="BM8" s="101">
        <v>1.8</v>
      </c>
      <c r="BN8" s="104">
        <v>1.1000000000000001</v>
      </c>
      <c r="BO8" s="133">
        <v>1.1000000000000001</v>
      </c>
      <c r="BP8" s="124">
        <v>73.8</v>
      </c>
      <c r="BQ8" s="133">
        <v>1.4</v>
      </c>
      <c r="BR8" s="104">
        <v>1.2</v>
      </c>
      <c r="BS8" s="133">
        <v>1.2</v>
      </c>
      <c r="BT8" s="101">
        <v>587186</v>
      </c>
      <c r="BU8" s="137">
        <v>186881</v>
      </c>
      <c r="BV8" s="155"/>
      <c r="BW8" s="154"/>
      <c r="BX8" s="155"/>
      <c r="BY8" s="154"/>
      <c r="BZ8" s="155"/>
      <c r="CA8" s="154"/>
      <c r="CB8" s="155"/>
      <c r="CC8" s="154"/>
      <c r="CD8" s="155"/>
      <c r="CE8" s="146">
        <v>0.1</v>
      </c>
      <c r="CF8" s="134">
        <v>1.7</v>
      </c>
      <c r="CG8" s="104">
        <v>1.3</v>
      </c>
      <c r="CH8" s="104">
        <v>1.3</v>
      </c>
      <c r="CI8" s="36">
        <v>0.78300000000000003</v>
      </c>
      <c r="CJ8" s="37">
        <v>77.892899999999997</v>
      </c>
      <c r="CK8" s="37">
        <v>2.0044710000000001</v>
      </c>
      <c r="CL8" s="37">
        <v>4.4984000000000003E-2</v>
      </c>
      <c r="CM8" s="37">
        <v>0.83764000000000005</v>
      </c>
      <c r="CN8" s="37">
        <v>1.307936</v>
      </c>
      <c r="CO8" s="37">
        <v>1.065898</v>
      </c>
      <c r="CP8" s="37">
        <v>1.926118</v>
      </c>
      <c r="CQ8" s="37">
        <v>1.3364</v>
      </c>
      <c r="CR8" s="37">
        <v>1.11E-2</v>
      </c>
      <c r="CS8" s="37">
        <v>3.4200000000000001E-2</v>
      </c>
      <c r="CT8" s="37">
        <v>1.2008000000000001</v>
      </c>
      <c r="CU8" s="37">
        <v>0.43469999999999998</v>
      </c>
      <c r="CV8" s="37">
        <v>6.1400000000000003E-2</v>
      </c>
      <c r="CW8" s="37"/>
      <c r="CX8" s="37"/>
      <c r="CY8" s="37"/>
      <c r="CZ8" s="37"/>
      <c r="DA8" s="37"/>
      <c r="DB8" s="38"/>
      <c r="DC8" s="90">
        <v>2.0036831406212299</v>
      </c>
      <c r="DD8" s="90">
        <v>2.3067368390280001E-2</v>
      </c>
      <c r="DE8" s="90">
        <v>0.54346971482275996</v>
      </c>
      <c r="DF8" s="90">
        <v>0.30202261380607998</v>
      </c>
      <c r="DG8" s="90" t="s">
        <v>85</v>
      </c>
      <c r="DH8" s="90">
        <v>2.0036831406212299</v>
      </c>
      <c r="DI8" s="90">
        <v>2.297085956873E-2</v>
      </c>
      <c r="DJ8" s="90">
        <v>0.54357175057244</v>
      </c>
      <c r="DK8" s="90">
        <v>0.17237730802415999</v>
      </c>
      <c r="DL8" s="90" t="s">
        <v>85</v>
      </c>
      <c r="DM8" s="90">
        <v>2.0510376306728801</v>
      </c>
      <c r="DN8" s="90">
        <v>2.3037323390039999E-2</v>
      </c>
      <c r="DO8" s="90">
        <v>0.54340986787189005</v>
      </c>
      <c r="DP8" s="90" t="s">
        <v>85</v>
      </c>
      <c r="DQ8" s="90" t="s">
        <v>85</v>
      </c>
      <c r="DR8" s="90">
        <v>2.0510376306728801</v>
      </c>
      <c r="DS8" s="90">
        <v>2.3017456906229999E-2</v>
      </c>
      <c r="DT8" s="90">
        <v>0.54351548525372995</v>
      </c>
      <c r="DU8" s="90">
        <v>0.33259364429123001</v>
      </c>
      <c r="DV8" s="90" t="s">
        <v>85</v>
      </c>
      <c r="DW8" s="90" t="s">
        <v>85</v>
      </c>
      <c r="DX8" s="90" t="s">
        <v>85</v>
      </c>
      <c r="DY8" s="90" t="s">
        <v>85</v>
      </c>
      <c r="DZ8" s="90" t="s">
        <v>85</v>
      </c>
      <c r="EA8" s="90" t="s">
        <v>85</v>
      </c>
      <c r="EB8" s="90">
        <v>-2.0544852239017501</v>
      </c>
      <c r="EC8" s="90">
        <v>-5.130468482673E-2</v>
      </c>
      <c r="ED8" s="90" t="s">
        <v>127</v>
      </c>
      <c r="EE8" s="90">
        <v>-0.25409412355960997</v>
      </c>
      <c r="EF8" s="90" t="s">
        <v>85</v>
      </c>
      <c r="EG8" s="90">
        <v>-0.15524039716466001</v>
      </c>
      <c r="EH8" s="90" t="s">
        <v>85</v>
      </c>
      <c r="EI8" s="90" t="s">
        <v>127</v>
      </c>
      <c r="EJ8" s="90">
        <v>-0.47308934848860001</v>
      </c>
      <c r="EK8" s="90" t="s">
        <v>85</v>
      </c>
      <c r="EL8" s="90">
        <v>0.17133210138480001</v>
      </c>
      <c r="EM8" s="90" t="s">
        <v>85</v>
      </c>
      <c r="EN8" s="90" t="s">
        <v>85</v>
      </c>
      <c r="EO8" s="90" t="s">
        <v>85</v>
      </c>
      <c r="EP8" s="90" t="s">
        <v>85</v>
      </c>
      <c r="EQ8" s="90" t="s">
        <v>85</v>
      </c>
      <c r="ER8" s="90">
        <v>6.185701811114E-2</v>
      </c>
      <c r="ES8" s="90" t="s">
        <v>85</v>
      </c>
      <c r="ET8" s="90" t="s">
        <v>85</v>
      </c>
      <c r="EU8" s="90" t="s">
        <v>85</v>
      </c>
      <c r="EV8" s="90" t="s">
        <v>85</v>
      </c>
      <c r="EW8" s="90" t="s">
        <v>85</v>
      </c>
      <c r="EX8" s="90">
        <v>-4.58249955035076</v>
      </c>
      <c r="EY8" s="90">
        <v>-0.1165537644266</v>
      </c>
      <c r="EZ8" s="90">
        <v>-8.0872830945369997E-2</v>
      </c>
      <c r="FA8" s="90" t="s">
        <v>85</v>
      </c>
      <c r="FB8" s="90">
        <v>0.12690178868217</v>
      </c>
      <c r="FC8" s="90" t="s">
        <v>85</v>
      </c>
      <c r="FD8" s="90">
        <v>0.46903396918181001</v>
      </c>
      <c r="FE8" s="90" t="s">
        <v>85</v>
      </c>
      <c r="FF8" s="90">
        <v>0.49253208563139</v>
      </c>
      <c r="FG8" s="90" t="s">
        <v>85</v>
      </c>
      <c r="FH8" s="90" t="s">
        <v>85</v>
      </c>
      <c r="FI8" s="90" t="s">
        <v>85</v>
      </c>
      <c r="FJ8" s="90" t="s">
        <v>85</v>
      </c>
      <c r="FK8" s="90" t="s">
        <v>85</v>
      </c>
      <c r="FL8" s="90">
        <v>0.35185908929693999</v>
      </c>
      <c r="FM8" s="90" t="s">
        <v>85</v>
      </c>
      <c r="FN8" s="90" t="s">
        <v>85</v>
      </c>
      <c r="FO8" s="90" t="s">
        <v>85</v>
      </c>
      <c r="FP8" s="90" t="s">
        <v>85</v>
      </c>
      <c r="FQ8" s="90" t="s">
        <v>85</v>
      </c>
      <c r="FR8" s="90" t="s">
        <v>128</v>
      </c>
      <c r="FS8" s="90" t="s">
        <v>128</v>
      </c>
      <c r="FT8" s="90" t="s">
        <v>128</v>
      </c>
      <c r="FU8" s="90" t="s">
        <v>128</v>
      </c>
      <c r="FV8" s="90" t="s">
        <v>127</v>
      </c>
      <c r="FW8" s="90" t="s">
        <v>127</v>
      </c>
      <c r="FX8" s="90" t="s">
        <v>127</v>
      </c>
      <c r="FY8" s="90" t="s">
        <v>127</v>
      </c>
      <c r="FZ8" s="90">
        <v>-4.6729114945424497</v>
      </c>
      <c r="GA8" s="90">
        <v>-0.11108130327765001</v>
      </c>
      <c r="GB8" s="90" t="s">
        <v>128</v>
      </c>
      <c r="GC8" s="90" t="s">
        <v>128</v>
      </c>
      <c r="GD8" s="90">
        <v>-0.21634434494695001</v>
      </c>
      <c r="GE8" s="90" t="s">
        <v>128</v>
      </c>
      <c r="GF8" s="90" t="s">
        <v>128</v>
      </c>
      <c r="GG8" s="90" t="s">
        <v>128</v>
      </c>
      <c r="GH8" s="90">
        <v>-0.23045275548388999</v>
      </c>
      <c r="GI8" s="90" t="s">
        <v>128</v>
      </c>
      <c r="GJ8" s="90" t="s">
        <v>128</v>
      </c>
      <c r="GK8" s="90" t="s">
        <v>128</v>
      </c>
      <c r="GL8" s="90">
        <v>-3.44586530583915</v>
      </c>
      <c r="GM8" s="90">
        <v>-8.1912788106269993E-2</v>
      </c>
      <c r="GN8" s="90">
        <v>-0.29028198392646998</v>
      </c>
      <c r="GO8" s="90" t="s">
        <v>85</v>
      </c>
      <c r="GP8" s="90" t="s">
        <v>85</v>
      </c>
      <c r="GQ8" s="90" t="s">
        <v>85</v>
      </c>
      <c r="GR8" s="90">
        <v>-5.4493930852369997E-2</v>
      </c>
      <c r="GS8" s="90" t="s">
        <v>85</v>
      </c>
      <c r="GT8" s="90" t="s">
        <v>85</v>
      </c>
      <c r="GU8" s="90" t="s">
        <v>85</v>
      </c>
      <c r="GV8" s="90">
        <v>-0.40807807849428002</v>
      </c>
      <c r="GW8" s="90" t="s">
        <v>85</v>
      </c>
      <c r="GX8" s="90" t="s">
        <v>85</v>
      </c>
      <c r="GY8" s="90" t="s">
        <v>85</v>
      </c>
      <c r="GZ8" s="90" t="s">
        <v>85</v>
      </c>
      <c r="HA8" s="90" t="s">
        <v>85</v>
      </c>
      <c r="HB8" s="90" t="s">
        <v>85</v>
      </c>
      <c r="HC8" s="90" t="s">
        <v>85</v>
      </c>
      <c r="HD8" s="90" t="s">
        <v>85</v>
      </c>
      <c r="HE8" s="90" t="s">
        <v>85</v>
      </c>
      <c r="HF8" s="90" t="s">
        <v>128</v>
      </c>
      <c r="HG8" s="90" t="s">
        <v>128</v>
      </c>
      <c r="HH8" s="90" t="s">
        <v>128</v>
      </c>
      <c r="HI8" s="90" t="s">
        <v>128</v>
      </c>
      <c r="HJ8" s="90" t="s">
        <v>128</v>
      </c>
      <c r="HK8" s="90" t="s">
        <v>128</v>
      </c>
      <c r="HL8" s="90" t="s">
        <v>128</v>
      </c>
      <c r="HM8" s="90" t="s">
        <v>128</v>
      </c>
      <c r="HN8" s="90" t="s">
        <v>128</v>
      </c>
      <c r="HO8" s="90" t="s">
        <v>128</v>
      </c>
      <c r="HP8" s="90" t="s">
        <v>128</v>
      </c>
      <c r="HQ8" s="90" t="s">
        <v>128</v>
      </c>
      <c r="HR8" s="90" t="s">
        <v>128</v>
      </c>
      <c r="HS8" s="90" t="s">
        <v>128</v>
      </c>
      <c r="HT8" s="90" t="s">
        <v>128</v>
      </c>
      <c r="HU8" s="90" t="s">
        <v>128</v>
      </c>
      <c r="HV8" s="90" t="s">
        <v>128</v>
      </c>
      <c r="HW8" s="90" t="s">
        <v>128</v>
      </c>
      <c r="HX8" s="90" t="s">
        <v>128</v>
      </c>
      <c r="HY8" s="90" t="s">
        <v>128</v>
      </c>
      <c r="HZ8" s="90">
        <v>-1.6282588938306</v>
      </c>
      <c r="IA8" s="90">
        <v>1.190256410256E-2</v>
      </c>
      <c r="IB8" s="90" t="s">
        <v>85</v>
      </c>
      <c r="IC8" s="90" t="s">
        <v>85</v>
      </c>
      <c r="ID8" s="90" t="s">
        <v>85</v>
      </c>
      <c r="IE8" s="90">
        <v>3.6403360707E-4</v>
      </c>
      <c r="IF8" s="90" t="s">
        <v>85</v>
      </c>
      <c r="IG8" s="90">
        <v>-5.0637167778499999E-3</v>
      </c>
      <c r="IH8" s="90" t="s">
        <v>85</v>
      </c>
      <c r="II8" s="90" t="s">
        <v>85</v>
      </c>
      <c r="IJ8" s="90" t="s">
        <v>85</v>
      </c>
      <c r="IK8" s="90">
        <v>2.382769618553E-2</v>
      </c>
      <c r="IL8" s="90" t="s">
        <v>85</v>
      </c>
      <c r="IM8" s="90" t="s">
        <v>128</v>
      </c>
      <c r="IN8" s="90" t="s">
        <v>128</v>
      </c>
      <c r="IO8" s="90" t="s">
        <v>128</v>
      </c>
      <c r="IP8" s="90" t="s">
        <v>128</v>
      </c>
      <c r="IQ8" s="90" t="s">
        <v>128</v>
      </c>
      <c r="IR8" s="90" t="s">
        <v>128</v>
      </c>
      <c r="IS8" s="90" t="s">
        <v>128</v>
      </c>
      <c r="IT8" s="90" t="s">
        <v>128</v>
      </c>
      <c r="IU8" s="90" t="s">
        <v>85</v>
      </c>
      <c r="IV8" s="90" t="s">
        <v>85</v>
      </c>
      <c r="IW8" s="91" t="s">
        <v>85</v>
      </c>
      <c r="IX8" s="91" t="s">
        <v>85</v>
      </c>
      <c r="IY8" s="91">
        <v>-76.72</v>
      </c>
      <c r="IZ8" s="91">
        <v>-19.329999999999998</v>
      </c>
      <c r="JA8" s="91">
        <v>211</v>
      </c>
      <c r="JB8" s="91">
        <v>193</v>
      </c>
      <c r="JC8" s="91">
        <v>34</v>
      </c>
      <c r="JD8" s="91">
        <v>52</v>
      </c>
      <c r="JE8" s="91">
        <v>6</v>
      </c>
      <c r="JF8" s="91">
        <v>38</v>
      </c>
      <c r="JG8" s="91">
        <v>9</v>
      </c>
      <c r="JH8" s="91">
        <v>14</v>
      </c>
      <c r="JI8" s="91">
        <v>18</v>
      </c>
      <c r="JJ8" s="91">
        <v>13</v>
      </c>
      <c r="JK8" s="91">
        <v>8</v>
      </c>
      <c r="JL8" s="91">
        <v>19</v>
      </c>
      <c r="JM8" s="91">
        <v>31</v>
      </c>
      <c r="JN8" s="91">
        <v>16</v>
      </c>
      <c r="JO8" s="91">
        <v>15</v>
      </c>
      <c r="JP8" s="91">
        <v>53</v>
      </c>
      <c r="JQ8" s="91">
        <v>40</v>
      </c>
      <c r="JR8" s="91">
        <v>13</v>
      </c>
      <c r="JS8" s="91">
        <v>223</v>
      </c>
      <c r="JT8" s="91">
        <v>62</v>
      </c>
      <c r="JU8" s="91">
        <v>0</v>
      </c>
      <c r="JV8" s="91">
        <v>17</v>
      </c>
      <c r="JW8" s="91">
        <v>26</v>
      </c>
      <c r="JX8" s="91">
        <v>118</v>
      </c>
      <c r="JY8" s="91">
        <v>51</v>
      </c>
      <c r="JZ8" s="91">
        <v>35</v>
      </c>
      <c r="KA8" s="91">
        <v>0</v>
      </c>
      <c r="KB8" s="91">
        <v>6</v>
      </c>
      <c r="KC8" s="91">
        <v>25</v>
      </c>
      <c r="KD8" s="91">
        <v>63</v>
      </c>
      <c r="KE8" s="91">
        <v>20</v>
      </c>
      <c r="KF8" s="91">
        <v>17</v>
      </c>
      <c r="KG8" s="91">
        <v>2</v>
      </c>
      <c r="KH8" s="91">
        <v>0</v>
      </c>
      <c r="KI8" s="91">
        <v>6</v>
      </c>
      <c r="KJ8" s="91">
        <v>14</v>
      </c>
      <c r="KK8" s="91">
        <v>5</v>
      </c>
      <c r="KL8" s="91">
        <v>6</v>
      </c>
      <c r="KM8" s="91">
        <v>13</v>
      </c>
      <c r="KN8" s="91">
        <v>13</v>
      </c>
      <c r="KO8" s="91">
        <v>0</v>
      </c>
      <c r="KP8" s="91">
        <v>27</v>
      </c>
      <c r="KQ8" s="91">
        <v>19</v>
      </c>
      <c r="KR8" s="91">
        <v>7</v>
      </c>
      <c r="KS8" s="91">
        <v>1</v>
      </c>
      <c r="KT8" s="91">
        <v>110</v>
      </c>
      <c r="KU8" s="91">
        <v>24</v>
      </c>
      <c r="KV8" s="91">
        <v>70</v>
      </c>
      <c r="KW8" s="91">
        <v>5</v>
      </c>
      <c r="KX8" s="91">
        <v>52</v>
      </c>
      <c r="KY8" s="91">
        <v>9</v>
      </c>
      <c r="KZ8" s="91">
        <v>4</v>
      </c>
      <c r="LA8" s="91">
        <v>16</v>
      </c>
      <c r="LB8" s="91">
        <v>3</v>
      </c>
      <c r="LC8" s="91">
        <v>7</v>
      </c>
      <c r="LD8" s="91">
        <v>1</v>
      </c>
      <c r="LE8" s="91">
        <v>0</v>
      </c>
      <c r="LF8" s="91">
        <v>4</v>
      </c>
      <c r="LG8" s="91">
        <v>0</v>
      </c>
      <c r="LH8" s="91">
        <v>44</v>
      </c>
      <c r="LI8" s="91">
        <v>99</v>
      </c>
      <c r="LJ8" s="91">
        <v>10</v>
      </c>
      <c r="LK8" s="91">
        <v>1</v>
      </c>
      <c r="LL8" s="91">
        <v>27</v>
      </c>
      <c r="LM8" s="91">
        <v>27</v>
      </c>
      <c r="LN8" s="91">
        <v>11</v>
      </c>
      <c r="LO8" s="91">
        <v>23</v>
      </c>
      <c r="LP8" s="91">
        <v>6</v>
      </c>
      <c r="LQ8" s="91">
        <v>59</v>
      </c>
      <c r="LR8" s="91">
        <v>48</v>
      </c>
      <c r="LS8" s="91">
        <v>11</v>
      </c>
      <c r="LT8" s="91">
        <v>72</v>
      </c>
      <c r="LU8" s="91">
        <v>33</v>
      </c>
      <c r="LV8" s="91">
        <v>8</v>
      </c>
      <c r="LW8" s="91">
        <v>3</v>
      </c>
      <c r="LX8" s="91">
        <v>5</v>
      </c>
      <c r="LY8" s="91">
        <v>1</v>
      </c>
      <c r="LZ8" s="91">
        <v>22</v>
      </c>
      <c r="MA8" s="91">
        <v>5</v>
      </c>
      <c r="MB8" s="91">
        <v>4</v>
      </c>
      <c r="MC8" s="71">
        <v>223</v>
      </c>
      <c r="MD8" s="71">
        <v>203</v>
      </c>
      <c r="ME8" s="71">
        <v>0</v>
      </c>
      <c r="MF8" s="71">
        <v>0</v>
      </c>
      <c r="MG8" s="71">
        <v>0</v>
      </c>
      <c r="MH8" s="71">
        <v>0</v>
      </c>
      <c r="MI8" s="71">
        <v>0</v>
      </c>
      <c r="MJ8" s="71">
        <v>0</v>
      </c>
      <c r="MK8" s="71">
        <v>0</v>
      </c>
      <c r="ML8" s="71">
        <v>0</v>
      </c>
      <c r="MM8" s="71">
        <v>0</v>
      </c>
      <c r="MN8" s="71">
        <v>20</v>
      </c>
      <c r="MO8" s="71">
        <v>33</v>
      </c>
      <c r="MP8" s="71">
        <v>17</v>
      </c>
      <c r="MQ8" s="71">
        <v>15</v>
      </c>
      <c r="MR8" s="71">
        <v>53</v>
      </c>
      <c r="MS8" s="71">
        <v>40</v>
      </c>
      <c r="MT8" s="71">
        <v>13</v>
      </c>
      <c r="MU8" s="71">
        <v>184</v>
      </c>
      <c r="MV8" s="71">
        <v>20</v>
      </c>
      <c r="MW8" s="71">
        <v>0</v>
      </c>
      <c r="MX8" s="71">
        <v>21</v>
      </c>
      <c r="MY8" s="71">
        <v>20</v>
      </c>
      <c r="MZ8" s="71">
        <v>122</v>
      </c>
      <c r="NA8" s="71">
        <v>0</v>
      </c>
      <c r="NB8" s="71">
        <v>0</v>
      </c>
      <c r="NC8" s="71">
        <v>0</v>
      </c>
      <c r="ND8" s="71">
        <v>0</v>
      </c>
      <c r="NE8" s="71">
        <v>67</v>
      </c>
      <c r="NF8" s="71">
        <v>20</v>
      </c>
      <c r="NG8" s="71">
        <v>0</v>
      </c>
      <c r="NH8" s="71">
        <v>0</v>
      </c>
      <c r="NI8" s="71">
        <v>6</v>
      </c>
      <c r="NJ8" s="71">
        <v>14</v>
      </c>
      <c r="NK8" s="71">
        <v>5</v>
      </c>
      <c r="NL8" s="71">
        <v>8</v>
      </c>
      <c r="NM8" s="71">
        <v>15</v>
      </c>
      <c r="NN8" s="71">
        <v>0</v>
      </c>
      <c r="NO8" s="71">
        <v>0</v>
      </c>
      <c r="NP8" s="71">
        <v>27</v>
      </c>
      <c r="NQ8" s="71">
        <v>20</v>
      </c>
      <c r="NR8" s="71">
        <v>6</v>
      </c>
      <c r="NS8" s="71">
        <v>1</v>
      </c>
      <c r="NT8" s="71">
        <v>133</v>
      </c>
      <c r="NU8" s="71">
        <v>30</v>
      </c>
      <c r="NV8" s="71">
        <v>89</v>
      </c>
      <c r="NW8" s="71">
        <v>0</v>
      </c>
      <c r="NX8" s="71">
        <v>0</v>
      </c>
      <c r="NY8" s="71">
        <v>0</v>
      </c>
      <c r="NZ8" s="71">
        <v>0</v>
      </c>
      <c r="OA8" s="71">
        <v>13</v>
      </c>
      <c r="OB8" s="71">
        <v>0</v>
      </c>
      <c r="OC8" s="71">
        <v>0</v>
      </c>
      <c r="OD8" s="71">
        <v>0</v>
      </c>
      <c r="OE8" s="71">
        <v>0</v>
      </c>
      <c r="OF8" s="71">
        <v>0</v>
      </c>
      <c r="OG8" s="71">
        <v>44</v>
      </c>
      <c r="OH8" s="71">
        <v>97</v>
      </c>
      <c r="OI8" s="71">
        <v>10</v>
      </c>
      <c r="OJ8" s="71">
        <v>2</v>
      </c>
      <c r="OK8" s="71">
        <v>30</v>
      </c>
      <c r="OL8" s="71">
        <v>25</v>
      </c>
      <c r="OM8" s="71">
        <v>11</v>
      </c>
      <c r="ON8" s="71">
        <v>19</v>
      </c>
      <c r="OO8" s="71">
        <v>5</v>
      </c>
      <c r="OP8" s="71">
        <v>59</v>
      </c>
      <c r="OQ8" s="71">
        <v>47</v>
      </c>
      <c r="OR8" s="71">
        <v>12</v>
      </c>
      <c r="OS8" s="71">
        <v>75</v>
      </c>
      <c r="OT8" s="71">
        <v>33</v>
      </c>
      <c r="OU8" s="71">
        <v>8</v>
      </c>
      <c r="OV8" s="71">
        <v>0</v>
      </c>
      <c r="OW8" s="71">
        <v>0</v>
      </c>
      <c r="OX8" s="71">
        <v>1</v>
      </c>
      <c r="OY8" s="71">
        <v>25</v>
      </c>
      <c r="OZ8" s="71">
        <v>5</v>
      </c>
      <c r="PA8" s="71">
        <v>3</v>
      </c>
      <c r="PB8" s="71">
        <v>212</v>
      </c>
      <c r="PC8" s="71">
        <v>194</v>
      </c>
      <c r="PD8" s="71">
        <v>0</v>
      </c>
      <c r="PE8" s="71">
        <v>0</v>
      </c>
      <c r="PF8" s="71">
        <v>0</v>
      </c>
      <c r="PG8" s="71">
        <v>0</v>
      </c>
      <c r="PH8" s="71">
        <v>0</v>
      </c>
      <c r="PI8" s="71">
        <v>0</v>
      </c>
      <c r="PJ8" s="71">
        <v>0</v>
      </c>
      <c r="PK8" s="71">
        <v>0</v>
      </c>
      <c r="PL8" s="71">
        <v>0</v>
      </c>
      <c r="PM8" s="71">
        <v>18</v>
      </c>
      <c r="PN8" s="71">
        <v>30</v>
      </c>
      <c r="PO8" s="71">
        <v>16</v>
      </c>
      <c r="PP8" s="71">
        <v>15</v>
      </c>
      <c r="PQ8" s="71">
        <v>55</v>
      </c>
      <c r="PR8" s="71">
        <v>41</v>
      </c>
      <c r="PS8" s="71">
        <v>14</v>
      </c>
      <c r="PT8" s="71">
        <v>231</v>
      </c>
      <c r="PU8" s="71">
        <v>60</v>
      </c>
      <c r="PV8" s="71">
        <v>0</v>
      </c>
      <c r="PW8" s="71">
        <v>18</v>
      </c>
      <c r="PX8" s="71">
        <v>28</v>
      </c>
      <c r="PY8" s="71">
        <v>124</v>
      </c>
      <c r="PZ8" s="71">
        <v>0</v>
      </c>
      <c r="QA8" s="71">
        <v>0</v>
      </c>
      <c r="QB8" s="71">
        <v>0</v>
      </c>
      <c r="QC8" s="71">
        <v>0</v>
      </c>
      <c r="QD8" s="71">
        <v>67</v>
      </c>
      <c r="QE8" s="71">
        <v>22</v>
      </c>
      <c r="QF8" s="71">
        <v>0</v>
      </c>
      <c r="QG8" s="71">
        <v>0</v>
      </c>
      <c r="QH8" s="71">
        <v>6</v>
      </c>
      <c r="QI8" s="71">
        <v>15</v>
      </c>
      <c r="QJ8" s="71">
        <v>5</v>
      </c>
      <c r="QK8" s="71">
        <v>5</v>
      </c>
      <c r="QL8" s="71">
        <v>13</v>
      </c>
      <c r="QM8" s="71">
        <v>0</v>
      </c>
      <c r="QN8" s="71">
        <v>0</v>
      </c>
      <c r="QO8" s="71">
        <v>26</v>
      </c>
      <c r="QP8" s="71">
        <v>19</v>
      </c>
      <c r="QQ8" s="71">
        <v>6</v>
      </c>
      <c r="QR8" s="71">
        <v>1</v>
      </c>
      <c r="QS8" s="71">
        <v>107</v>
      </c>
      <c r="QT8" s="71">
        <v>27</v>
      </c>
      <c r="QU8" s="71">
        <v>66</v>
      </c>
      <c r="QV8" s="71">
        <v>0</v>
      </c>
      <c r="QW8" s="71">
        <v>0</v>
      </c>
      <c r="QX8" s="71">
        <v>0</v>
      </c>
      <c r="QY8" s="71">
        <v>0</v>
      </c>
      <c r="QZ8" s="71">
        <v>14</v>
      </c>
      <c r="RA8" s="71">
        <v>0</v>
      </c>
      <c r="RB8" s="71">
        <v>0</v>
      </c>
      <c r="RC8" s="71">
        <v>0</v>
      </c>
      <c r="RD8" s="71">
        <v>0</v>
      </c>
      <c r="RE8" s="71">
        <v>0</v>
      </c>
      <c r="RF8" s="71">
        <v>43</v>
      </c>
      <c r="RG8" s="71">
        <v>96</v>
      </c>
      <c r="RH8" s="71">
        <v>10</v>
      </c>
      <c r="RI8" s="71">
        <v>1</v>
      </c>
      <c r="RJ8" s="71">
        <v>25</v>
      </c>
      <c r="RK8" s="71">
        <v>26</v>
      </c>
      <c r="RL8" s="71">
        <v>10</v>
      </c>
      <c r="RM8" s="71">
        <v>22</v>
      </c>
      <c r="RN8" s="71">
        <v>6</v>
      </c>
      <c r="RO8" s="71">
        <v>58</v>
      </c>
      <c r="RP8" s="71">
        <v>46</v>
      </c>
      <c r="RQ8" s="71">
        <v>11</v>
      </c>
      <c r="RR8" s="71">
        <v>72</v>
      </c>
      <c r="RS8" s="71">
        <v>34</v>
      </c>
      <c r="RT8" s="71">
        <v>8</v>
      </c>
      <c r="RU8" s="71">
        <v>0</v>
      </c>
      <c r="RV8" s="71">
        <v>0</v>
      </c>
      <c r="RW8" s="71">
        <v>0</v>
      </c>
      <c r="RX8" s="71">
        <v>21</v>
      </c>
      <c r="RY8" s="71">
        <v>5</v>
      </c>
      <c r="RZ8" s="71">
        <v>4</v>
      </c>
      <c r="SA8" s="71">
        <v>200</v>
      </c>
      <c r="SB8" s="71">
        <v>182</v>
      </c>
      <c r="SC8" s="71">
        <v>0</v>
      </c>
      <c r="SD8" s="71">
        <v>0</v>
      </c>
      <c r="SE8" s="71">
        <v>0</v>
      </c>
      <c r="SF8" s="71">
        <v>0</v>
      </c>
      <c r="SG8" s="71">
        <v>0</v>
      </c>
      <c r="SH8" s="71">
        <v>0</v>
      </c>
      <c r="SI8" s="71">
        <v>0</v>
      </c>
      <c r="SJ8" s="71">
        <v>0</v>
      </c>
      <c r="SK8" s="71">
        <v>0</v>
      </c>
      <c r="SL8" s="71">
        <v>18</v>
      </c>
      <c r="SM8" s="71">
        <v>30</v>
      </c>
      <c r="SN8" s="71">
        <v>15</v>
      </c>
      <c r="SO8" s="71">
        <v>15</v>
      </c>
      <c r="SP8" s="71">
        <v>52</v>
      </c>
      <c r="SQ8" s="71">
        <v>38</v>
      </c>
      <c r="SR8" s="71">
        <v>13</v>
      </c>
      <c r="SS8" s="71">
        <v>253</v>
      </c>
      <c r="ST8" s="71">
        <v>104</v>
      </c>
      <c r="SU8" s="71">
        <v>0</v>
      </c>
      <c r="SV8" s="71">
        <v>12</v>
      </c>
      <c r="SW8" s="71">
        <v>30</v>
      </c>
      <c r="SX8" s="71">
        <v>107</v>
      </c>
      <c r="SY8" s="71">
        <v>0</v>
      </c>
      <c r="SZ8" s="71">
        <v>0</v>
      </c>
      <c r="TA8" s="71">
        <v>0</v>
      </c>
      <c r="TB8" s="71">
        <v>0</v>
      </c>
      <c r="TC8" s="71">
        <v>57</v>
      </c>
      <c r="TD8" s="71">
        <v>19</v>
      </c>
      <c r="TE8" s="71">
        <v>0</v>
      </c>
      <c r="TF8" s="71">
        <v>0</v>
      </c>
      <c r="TG8" s="71">
        <v>5</v>
      </c>
      <c r="TH8" s="71">
        <v>12</v>
      </c>
      <c r="TI8" s="71">
        <v>5</v>
      </c>
      <c r="TJ8" s="71">
        <v>5</v>
      </c>
      <c r="TK8" s="71">
        <v>12</v>
      </c>
      <c r="TL8" s="71">
        <v>0</v>
      </c>
      <c r="TM8" s="71">
        <v>0</v>
      </c>
      <c r="TN8" s="71">
        <v>29</v>
      </c>
      <c r="TO8" s="71">
        <v>20</v>
      </c>
      <c r="TP8" s="71">
        <v>9</v>
      </c>
      <c r="TQ8" s="71">
        <v>1</v>
      </c>
      <c r="TR8" s="71">
        <v>92</v>
      </c>
      <c r="TS8" s="71">
        <v>16</v>
      </c>
      <c r="TT8" s="71">
        <v>57</v>
      </c>
      <c r="TU8" s="71">
        <v>0</v>
      </c>
      <c r="TV8" s="71">
        <v>0</v>
      </c>
      <c r="TW8" s="71">
        <v>0</v>
      </c>
      <c r="TX8" s="71">
        <v>0</v>
      </c>
      <c r="TY8" s="71">
        <v>19</v>
      </c>
      <c r="TZ8" s="71">
        <v>0</v>
      </c>
      <c r="UA8" s="71">
        <v>0</v>
      </c>
      <c r="UB8" s="71">
        <v>0</v>
      </c>
      <c r="UC8" s="71">
        <v>0</v>
      </c>
      <c r="UD8" s="71">
        <v>0</v>
      </c>
      <c r="UE8" s="71">
        <v>45</v>
      </c>
      <c r="UF8" s="71">
        <v>103</v>
      </c>
      <c r="UG8" s="71">
        <v>9</v>
      </c>
      <c r="UH8" s="71">
        <v>1</v>
      </c>
      <c r="UI8" s="71">
        <v>26</v>
      </c>
      <c r="UJ8" s="71">
        <v>29</v>
      </c>
      <c r="UK8" s="71">
        <v>11</v>
      </c>
      <c r="UL8" s="71">
        <v>28</v>
      </c>
      <c r="UM8" s="71">
        <v>10</v>
      </c>
      <c r="UN8" s="71">
        <v>61</v>
      </c>
      <c r="UO8" s="71">
        <v>49</v>
      </c>
      <c r="UP8" s="71">
        <v>12</v>
      </c>
      <c r="UQ8" s="71">
        <v>70</v>
      </c>
      <c r="UR8" s="71">
        <v>33</v>
      </c>
      <c r="US8" s="71">
        <v>8</v>
      </c>
      <c r="UT8" s="71">
        <v>0</v>
      </c>
      <c r="UU8" s="71">
        <v>0</v>
      </c>
      <c r="UV8" s="71">
        <v>2</v>
      </c>
      <c r="UW8" s="71">
        <v>19</v>
      </c>
      <c r="UX8" s="71">
        <v>5</v>
      </c>
      <c r="UY8" s="71">
        <v>3</v>
      </c>
      <c r="UZ8" s="71">
        <v>9430</v>
      </c>
      <c r="VA8" s="71">
        <v>15055</v>
      </c>
      <c r="VB8" s="71">
        <v>15666</v>
      </c>
      <c r="VC8" s="71">
        <v>14500</v>
      </c>
      <c r="VD8" s="71">
        <v>14992</v>
      </c>
      <c r="VE8" s="71">
        <v>2.2200000000000002</v>
      </c>
      <c r="VF8" s="71">
        <v>2.1</v>
      </c>
      <c r="VG8" s="71">
        <v>2.15</v>
      </c>
      <c r="VH8" s="71">
        <v>2.42</v>
      </c>
      <c r="VI8" s="71">
        <v>-0.2</v>
      </c>
      <c r="VJ8" s="71">
        <v>-0.2</v>
      </c>
      <c r="VK8" s="71">
        <v>-0.1</v>
      </c>
      <c r="VL8" s="71">
        <v>2</v>
      </c>
      <c r="VM8" s="71">
        <v>1.9</v>
      </c>
      <c r="VN8" s="71">
        <v>1.8</v>
      </c>
      <c r="VO8" s="71">
        <v>100.7</v>
      </c>
      <c r="VP8" s="71">
        <v>103.1</v>
      </c>
      <c r="VQ8" s="71">
        <v>105.1</v>
      </c>
      <c r="VR8" s="71">
        <v>107.8</v>
      </c>
      <c r="VS8" s="71">
        <v>99</v>
      </c>
      <c r="VT8" s="71">
        <v>100</v>
      </c>
      <c r="VU8" s="71">
        <v>99.5</v>
      </c>
      <c r="VV8" s="71">
        <v>104.4</v>
      </c>
      <c r="VW8" s="71">
        <v>93.8</v>
      </c>
      <c r="VX8" s="71">
        <v>97.5</v>
      </c>
      <c r="VY8" s="71">
        <v>98.2</v>
      </c>
      <c r="VZ8" s="71">
        <v>104.7</v>
      </c>
      <c r="WA8" s="71">
        <v>99.8</v>
      </c>
      <c r="WB8" s="71">
        <v>102.2</v>
      </c>
      <c r="WC8" s="71">
        <v>100.2</v>
      </c>
      <c r="WD8" s="71">
        <v>104.4</v>
      </c>
      <c r="WE8" s="71">
        <v>103.5</v>
      </c>
      <c r="WF8" s="71">
        <v>105.1</v>
      </c>
      <c r="WG8" s="71">
        <v>101.9</v>
      </c>
      <c r="WH8" s="71">
        <v>100.7</v>
      </c>
      <c r="WI8" s="71">
        <v>105.1</v>
      </c>
      <c r="WJ8" s="71">
        <v>100.2</v>
      </c>
      <c r="WK8" s="71">
        <v>101.2</v>
      </c>
      <c r="WL8" s="71">
        <v>101.2</v>
      </c>
      <c r="WM8" s="71">
        <v>100.3</v>
      </c>
      <c r="WN8" s="71">
        <v>102.1</v>
      </c>
      <c r="WO8" s="71">
        <v>99.5</v>
      </c>
      <c r="WP8" s="71">
        <v>101.2</v>
      </c>
      <c r="WQ8" s="71">
        <v>95.3</v>
      </c>
      <c r="WR8" s="71">
        <v>98</v>
      </c>
      <c r="WS8" s="71">
        <v>101.1</v>
      </c>
      <c r="WT8" s="71">
        <v>101</v>
      </c>
      <c r="WU8" s="71">
        <v>99.9</v>
      </c>
      <c r="WV8" s="71">
        <v>99.6</v>
      </c>
      <c r="WW8" s="71">
        <v>99.8</v>
      </c>
      <c r="WX8" s="71">
        <v>98.3</v>
      </c>
      <c r="WY8" s="71">
        <v>103</v>
      </c>
      <c r="WZ8" s="71">
        <v>100.6</v>
      </c>
      <c r="XA8" s="71">
        <v>101.3</v>
      </c>
      <c r="XB8" s="71">
        <v>102.4</v>
      </c>
      <c r="XC8" s="71">
        <v>99.8</v>
      </c>
      <c r="XD8" s="71">
        <v>96.9</v>
      </c>
      <c r="XE8" s="71">
        <v>101.5</v>
      </c>
      <c r="XF8" s="71">
        <v>102.1</v>
      </c>
      <c r="XG8" s="71">
        <v>102.9</v>
      </c>
      <c r="XH8" s="71">
        <v>104.8</v>
      </c>
      <c r="XI8" s="71">
        <v>98.2</v>
      </c>
      <c r="XJ8" s="71">
        <v>102.3</v>
      </c>
      <c r="XK8" s="71">
        <v>99.6</v>
      </c>
      <c r="XL8" s="71">
        <v>91.4</v>
      </c>
      <c r="XM8" s="71">
        <v>101.9</v>
      </c>
      <c r="XN8" s="71">
        <v>105.2</v>
      </c>
      <c r="XO8" s="71">
        <v>100</v>
      </c>
      <c r="XP8" s="71">
        <v>100.2</v>
      </c>
      <c r="XQ8" s="71">
        <v>100.5</v>
      </c>
      <c r="XR8" s="71">
        <v>103.3</v>
      </c>
      <c r="XS8" s="71">
        <v>0</v>
      </c>
      <c r="XT8" s="71">
        <v>97</v>
      </c>
      <c r="XU8" s="71">
        <v>99.8</v>
      </c>
      <c r="XV8" s="71">
        <v>99.5</v>
      </c>
      <c r="XW8" s="71">
        <v>101.4</v>
      </c>
      <c r="XX8" s="71">
        <v>97.7</v>
      </c>
      <c r="XY8" s="71">
        <v>102.1</v>
      </c>
      <c r="XZ8" s="71">
        <v>102.8</v>
      </c>
      <c r="YA8" s="71">
        <v>102.4</v>
      </c>
      <c r="YB8" s="71">
        <v>100.4</v>
      </c>
      <c r="YC8" s="71">
        <v>102.5</v>
      </c>
      <c r="YD8" s="71">
        <v>101.4</v>
      </c>
      <c r="YE8" s="71">
        <v>101.8</v>
      </c>
      <c r="YF8" s="71">
        <v>100.7</v>
      </c>
      <c r="YG8" s="71">
        <v>100.6</v>
      </c>
      <c r="YH8" s="71">
        <v>101.4</v>
      </c>
      <c r="YI8" s="71">
        <v>99.4</v>
      </c>
      <c r="YJ8" s="71">
        <v>100.9</v>
      </c>
      <c r="YK8" s="71">
        <v>101.6</v>
      </c>
      <c r="YL8" s="71">
        <v>101.9</v>
      </c>
      <c r="YM8" s="71">
        <v>102.2</v>
      </c>
      <c r="YN8" s="71">
        <v>104.6</v>
      </c>
      <c r="YO8" s="71">
        <v>105</v>
      </c>
      <c r="YP8" s="71">
        <v>103.8</v>
      </c>
      <c r="YQ8" s="71">
        <v>107.4</v>
      </c>
      <c r="YR8" s="71">
        <v>104</v>
      </c>
      <c r="YS8" s="71">
        <v>111.3</v>
      </c>
      <c r="YT8" s="71">
        <v>100.4</v>
      </c>
      <c r="YU8" s="71">
        <v>104.6</v>
      </c>
      <c r="YV8" s="71">
        <v>104.3</v>
      </c>
      <c r="YW8" s="71">
        <v>105</v>
      </c>
      <c r="YX8" s="71">
        <v>101.9</v>
      </c>
      <c r="YY8" s="71">
        <v>106.1</v>
      </c>
      <c r="YZ8" s="71">
        <v>103.4</v>
      </c>
      <c r="ZA8" s="71">
        <v>108.6</v>
      </c>
      <c r="ZB8" s="71">
        <v>102.2</v>
      </c>
      <c r="ZC8" s="71">
        <v>100</v>
      </c>
      <c r="ZD8" s="71">
        <v>108.6</v>
      </c>
      <c r="ZE8" s="71">
        <v>100.5</v>
      </c>
      <c r="ZF8" s="71">
        <v>103.4</v>
      </c>
      <c r="ZG8" s="71">
        <v>103.4</v>
      </c>
      <c r="ZH8" s="71">
        <v>102.8</v>
      </c>
      <c r="ZI8" s="71">
        <v>102.9</v>
      </c>
      <c r="ZJ8" s="71">
        <v>98.8</v>
      </c>
      <c r="ZK8" s="71">
        <v>101.5</v>
      </c>
      <c r="ZL8" s="71">
        <v>92.6</v>
      </c>
      <c r="ZM8" s="71">
        <v>97.8</v>
      </c>
      <c r="ZN8" s="71">
        <v>106.4</v>
      </c>
      <c r="ZO8" s="71">
        <v>99.3</v>
      </c>
      <c r="ZP8" s="71">
        <v>99.7</v>
      </c>
      <c r="ZQ8" s="71">
        <v>100.4</v>
      </c>
      <c r="ZR8" s="71">
        <v>100.7</v>
      </c>
      <c r="ZS8" s="71">
        <v>98.4</v>
      </c>
      <c r="ZT8" s="71">
        <v>109</v>
      </c>
      <c r="ZU8" s="71">
        <v>100.3</v>
      </c>
      <c r="ZV8" s="71">
        <v>99.6</v>
      </c>
      <c r="ZW8" s="71">
        <v>103.2</v>
      </c>
      <c r="ZX8" s="71">
        <v>100.3</v>
      </c>
      <c r="ZY8" s="71">
        <v>94.8</v>
      </c>
      <c r="ZZ8" s="71">
        <v>108.2</v>
      </c>
      <c r="AAA8" s="71">
        <v>105.6</v>
      </c>
      <c r="AAB8" s="71">
        <v>107.9</v>
      </c>
      <c r="AAC8" s="71">
        <v>107.1</v>
      </c>
      <c r="AAD8" s="71">
        <v>101.8</v>
      </c>
      <c r="AAE8" s="71">
        <v>105.2</v>
      </c>
      <c r="AAF8" s="71">
        <v>99.5</v>
      </c>
      <c r="AAG8" s="71">
        <v>97.3</v>
      </c>
      <c r="AAH8" s="71">
        <v>107.4</v>
      </c>
      <c r="AAI8" s="71">
        <v>106.5</v>
      </c>
      <c r="AAJ8" s="71">
        <v>100.5</v>
      </c>
      <c r="AAK8" s="71">
        <v>101.8</v>
      </c>
      <c r="AAL8" s="71">
        <v>100.8</v>
      </c>
      <c r="AAM8" s="71">
        <v>105.1</v>
      </c>
      <c r="AAN8" s="71">
        <v>0</v>
      </c>
      <c r="AAO8" s="71">
        <v>96</v>
      </c>
      <c r="AAP8" s="71">
        <v>105.4</v>
      </c>
      <c r="AAQ8" s="71">
        <v>98.6</v>
      </c>
      <c r="AAR8" s="71">
        <v>102.4</v>
      </c>
      <c r="AAS8" s="71">
        <v>93.2</v>
      </c>
      <c r="AAT8" s="71">
        <v>100.2</v>
      </c>
      <c r="AAU8" s="71">
        <v>104.4</v>
      </c>
      <c r="AAV8" s="71">
        <v>105.4</v>
      </c>
      <c r="AAW8" s="71">
        <v>101.3</v>
      </c>
      <c r="AAX8" s="71">
        <v>104.8</v>
      </c>
      <c r="AAY8" s="71">
        <v>103.3</v>
      </c>
      <c r="AAZ8" s="71">
        <v>108.6</v>
      </c>
      <c r="ABA8" s="71">
        <v>102.6</v>
      </c>
      <c r="ABB8" s="71">
        <v>103.4</v>
      </c>
      <c r="ABC8" s="71">
        <v>104.7</v>
      </c>
      <c r="ABD8" s="71">
        <v>96.5</v>
      </c>
      <c r="ABE8" s="71">
        <v>102.2</v>
      </c>
      <c r="ABF8" s="71">
        <v>105</v>
      </c>
      <c r="ABG8" s="71">
        <v>98.6</v>
      </c>
      <c r="ABH8" s="71">
        <v>104.9</v>
      </c>
      <c r="ABI8" s="71">
        <v>109.1</v>
      </c>
      <c r="ABJ8" s="71">
        <v>109</v>
      </c>
      <c r="ABK8" s="71">
        <v>108.8</v>
      </c>
      <c r="ABL8" s="71">
        <v>107.5</v>
      </c>
      <c r="ABM8" s="71">
        <v>107.6</v>
      </c>
      <c r="ABN8" s="71">
        <v>111.6</v>
      </c>
      <c r="ABO8" s="71">
        <v>99</v>
      </c>
      <c r="ABP8" s="71">
        <v>124.3</v>
      </c>
      <c r="ABQ8" s="71">
        <v>101.9</v>
      </c>
      <c r="ABR8" s="71">
        <v>109.5</v>
      </c>
      <c r="ABS8" s="71">
        <v>102.1</v>
      </c>
      <c r="ABT8" s="71">
        <v>111.6</v>
      </c>
      <c r="ABU8" s="71">
        <v>108.7</v>
      </c>
      <c r="ABV8" s="71">
        <v>114.3</v>
      </c>
      <c r="ABW8" s="71">
        <v>99.9</v>
      </c>
      <c r="ABX8" s="71">
        <v>95.2</v>
      </c>
      <c r="ABY8" s="71">
        <v>113.7</v>
      </c>
      <c r="ABZ8" s="71">
        <v>108.2</v>
      </c>
      <c r="ACA8" s="71">
        <v>110.4</v>
      </c>
      <c r="ACB8" s="71">
        <v>110.4</v>
      </c>
      <c r="ACC8" s="71">
        <v>111.5</v>
      </c>
      <c r="ACD8" s="71">
        <v>105.8</v>
      </c>
      <c r="ACE8" s="71">
        <v>107.7</v>
      </c>
      <c r="ACF8" s="71">
        <v>117.2</v>
      </c>
      <c r="ACG8" s="71">
        <v>94.9</v>
      </c>
      <c r="ACH8" s="71">
        <v>99</v>
      </c>
      <c r="ACI8" s="71">
        <v>111.5</v>
      </c>
      <c r="ACJ8" s="71">
        <v>103.9</v>
      </c>
      <c r="ACK8" s="71">
        <v>102.8</v>
      </c>
      <c r="ACL8" s="71">
        <v>105.6</v>
      </c>
      <c r="ACM8" s="71">
        <v>106.7</v>
      </c>
      <c r="ACN8" s="71">
        <v>98.1</v>
      </c>
      <c r="ACO8" s="71">
        <v>122.1</v>
      </c>
      <c r="ACP8" s="71">
        <v>106.8</v>
      </c>
      <c r="ACQ8" s="71">
        <v>96.8</v>
      </c>
      <c r="ACR8" s="71">
        <v>105.1</v>
      </c>
      <c r="ACS8" s="71">
        <v>99.9</v>
      </c>
      <c r="ACT8" s="71">
        <v>97.8</v>
      </c>
      <c r="ACU8" s="71">
        <v>122.5</v>
      </c>
      <c r="ACV8" s="71">
        <v>112.4</v>
      </c>
      <c r="ACW8" s="71">
        <v>114.5</v>
      </c>
      <c r="ACX8" s="71">
        <v>120.3</v>
      </c>
      <c r="ACY8" s="71">
        <v>105.3</v>
      </c>
      <c r="ACZ8" s="71">
        <v>108.3</v>
      </c>
      <c r="ADA8" s="71">
        <v>99.5</v>
      </c>
      <c r="ADB8" s="71">
        <v>102.8</v>
      </c>
      <c r="ADC8" s="71">
        <v>123</v>
      </c>
      <c r="ADD8" s="71">
        <v>115.1</v>
      </c>
      <c r="ADE8" s="71">
        <v>95.6</v>
      </c>
      <c r="ADF8" s="71">
        <v>92.7</v>
      </c>
      <c r="ADG8" s="71">
        <v>91.3</v>
      </c>
      <c r="ADH8" s="71">
        <v>116.7</v>
      </c>
      <c r="ADI8" s="71">
        <v>0</v>
      </c>
      <c r="ADJ8" s="71">
        <v>88.3</v>
      </c>
      <c r="ADK8" s="71">
        <v>115.2</v>
      </c>
      <c r="ADL8" s="71">
        <v>95</v>
      </c>
      <c r="ADM8" s="71">
        <v>105.2</v>
      </c>
      <c r="ADN8" s="71">
        <v>81</v>
      </c>
      <c r="ADO8" s="71">
        <v>104</v>
      </c>
      <c r="ADP8" s="71">
        <v>105.3</v>
      </c>
      <c r="ADQ8" s="71">
        <v>112.1</v>
      </c>
      <c r="ADR8" s="71">
        <v>104.9</v>
      </c>
      <c r="ADS8" s="71">
        <v>116.8</v>
      </c>
      <c r="ADT8" s="71">
        <v>108</v>
      </c>
      <c r="ADU8" s="71">
        <v>117.5</v>
      </c>
      <c r="ADV8" s="71">
        <v>109.2</v>
      </c>
      <c r="ADW8" s="71">
        <v>110.8</v>
      </c>
      <c r="ADX8" s="71">
        <v>110.6</v>
      </c>
      <c r="ADY8" s="71">
        <v>98.7</v>
      </c>
      <c r="ADZ8" s="71">
        <v>109.3</v>
      </c>
      <c r="AEA8" s="71">
        <v>116.2</v>
      </c>
      <c r="AEB8" s="71">
        <v>104.3</v>
      </c>
      <c r="AEC8" s="71">
        <v>112.4</v>
      </c>
      <c r="AED8" s="71">
        <v>106</v>
      </c>
      <c r="AEE8" s="71">
        <v>105.3</v>
      </c>
      <c r="AEF8" s="71">
        <v>105.1</v>
      </c>
      <c r="AEG8" s="71">
        <v>106.3</v>
      </c>
      <c r="AEH8" s="71">
        <v>107.2</v>
      </c>
      <c r="AEI8" s="71">
        <v>115.3</v>
      </c>
      <c r="AEJ8" s="71">
        <v>103.1</v>
      </c>
      <c r="AEK8" s="71">
        <v>104.4</v>
      </c>
      <c r="AEL8" s="71">
        <v>102.9</v>
      </c>
      <c r="AEM8" s="71">
        <v>105.6</v>
      </c>
      <c r="AEN8" s="71">
        <v>101.8</v>
      </c>
      <c r="AEO8" s="71">
        <v>109.3</v>
      </c>
      <c r="AEP8" s="71">
        <v>106</v>
      </c>
      <c r="AEQ8" s="71">
        <v>112.2</v>
      </c>
      <c r="AER8" s="71">
        <v>101.1</v>
      </c>
      <c r="AES8" s="71">
        <v>97.7</v>
      </c>
      <c r="AET8" s="71">
        <v>111</v>
      </c>
      <c r="AEU8" s="71">
        <v>102.7</v>
      </c>
      <c r="AEV8" s="71">
        <v>106.4</v>
      </c>
      <c r="AEW8" s="71">
        <v>106.4</v>
      </c>
      <c r="AEX8" s="71">
        <v>106.6</v>
      </c>
      <c r="AEY8" s="71">
        <v>103.7</v>
      </c>
      <c r="AEZ8" s="71">
        <v>100.8</v>
      </c>
      <c r="AFA8" s="71">
        <v>105.9</v>
      </c>
      <c r="AFB8" s="71">
        <v>91.9</v>
      </c>
      <c r="AFC8" s="71">
        <v>97.4</v>
      </c>
      <c r="AFD8" s="71">
        <v>110.5</v>
      </c>
      <c r="AFE8" s="71">
        <v>99.2</v>
      </c>
      <c r="AFF8" s="71">
        <v>101.2</v>
      </c>
      <c r="AFG8" s="71">
        <v>102.6</v>
      </c>
      <c r="AFH8" s="71">
        <v>103.3</v>
      </c>
      <c r="AFI8" s="71">
        <v>97.1</v>
      </c>
      <c r="AFJ8" s="71">
        <v>114.6</v>
      </c>
      <c r="AFK8" s="71">
        <v>103</v>
      </c>
      <c r="AFL8" s="71">
        <v>98.3</v>
      </c>
      <c r="AFM8" s="71">
        <v>104.6</v>
      </c>
      <c r="AFN8" s="71">
        <v>100.4</v>
      </c>
      <c r="AFO8" s="71">
        <v>97.1</v>
      </c>
      <c r="AFP8" s="71">
        <v>113.7</v>
      </c>
      <c r="AFQ8" s="71">
        <v>109.4</v>
      </c>
      <c r="AFR8" s="71">
        <v>111.1</v>
      </c>
      <c r="AFS8" s="71">
        <v>113.9</v>
      </c>
      <c r="AFT8" s="71">
        <v>104.8</v>
      </c>
      <c r="AFU8" s="71">
        <v>107.2</v>
      </c>
      <c r="AFV8" s="71">
        <v>98.7</v>
      </c>
      <c r="AFW8" s="71">
        <v>103.3</v>
      </c>
      <c r="AFX8" s="71">
        <v>113.8</v>
      </c>
      <c r="AFY8" s="71">
        <v>110.8</v>
      </c>
      <c r="AFZ8" s="71">
        <v>99.2</v>
      </c>
      <c r="AGA8" s="71">
        <v>99.3</v>
      </c>
      <c r="AGB8" s="71">
        <v>97.7</v>
      </c>
      <c r="AGC8" s="71">
        <v>109.5</v>
      </c>
      <c r="AGD8" s="71">
        <v>0</v>
      </c>
      <c r="AGE8" s="71">
        <v>93.5</v>
      </c>
      <c r="AGF8" s="71">
        <v>111.7</v>
      </c>
      <c r="AGG8" s="71">
        <v>96.9</v>
      </c>
      <c r="AGH8" s="71">
        <v>103.4</v>
      </c>
      <c r="AGI8" s="71">
        <v>86.8</v>
      </c>
      <c r="AGJ8" s="71">
        <v>100.9</v>
      </c>
      <c r="AGK8" s="71">
        <v>105</v>
      </c>
      <c r="AGL8" s="71">
        <v>108.4</v>
      </c>
      <c r="AGM8" s="71">
        <v>103.2</v>
      </c>
      <c r="AGN8" s="71">
        <v>109.7</v>
      </c>
      <c r="AGO8" s="71">
        <v>105.2</v>
      </c>
      <c r="AGP8" s="71">
        <v>112.5</v>
      </c>
      <c r="AGQ8" s="71">
        <v>105.1</v>
      </c>
      <c r="AGR8" s="71">
        <v>106.7</v>
      </c>
      <c r="AGS8" s="71">
        <v>107.7</v>
      </c>
      <c r="AGT8" s="71">
        <v>97.3</v>
      </c>
      <c r="AGU8" s="71">
        <v>105.4</v>
      </c>
      <c r="AGV8" s="71">
        <v>110.9</v>
      </c>
      <c r="AGW8" s="71">
        <v>99.4</v>
      </c>
      <c r="AGX8" s="71">
        <v>109.3</v>
      </c>
      <c r="AGY8" s="71">
        <v>10918.27</v>
      </c>
      <c r="AGZ8" s="71">
        <v>2017.48</v>
      </c>
      <c r="AHA8" s="71">
        <v>119.66</v>
      </c>
      <c r="AHB8" s="71">
        <v>9213.23</v>
      </c>
      <c r="AHC8" s="71">
        <v>27298.080000000002</v>
      </c>
      <c r="AHD8" s="71">
        <v>10518.64</v>
      </c>
      <c r="AHE8" s="71">
        <v>4212.13</v>
      </c>
      <c r="AHF8" s="71">
        <v>5219.3100000000004</v>
      </c>
      <c r="AHG8" s="71">
        <v>1670.19</v>
      </c>
      <c r="AHH8" s="71">
        <v>11005.2</v>
      </c>
      <c r="AHI8" s="71">
        <v>17168.3</v>
      </c>
      <c r="AHJ8" s="71">
        <v>5741.25</v>
      </c>
      <c r="AHK8" s="71">
        <v>16361.44</v>
      </c>
      <c r="AHL8" s="71">
        <v>6782.33</v>
      </c>
      <c r="AHM8" s="71">
        <v>16293.6</v>
      </c>
      <c r="AHN8" s="71">
        <v>19675.39</v>
      </c>
      <c r="AHO8" s="71">
        <v>26339.93</v>
      </c>
      <c r="AHP8" s="71">
        <v>18539.009999999998</v>
      </c>
      <c r="AHQ8" s="71">
        <v>24928.75</v>
      </c>
      <c r="AHR8" s="71">
        <v>58887.48</v>
      </c>
      <c r="AHS8" s="71">
        <v>3588.42</v>
      </c>
      <c r="AHT8" s="71">
        <v>7855.74</v>
      </c>
      <c r="AHU8" s="71">
        <v>5340.04</v>
      </c>
      <c r="AHV8" s="71">
        <v>14843.61</v>
      </c>
      <c r="AHW8" s="71">
        <v>1079.5999999999999</v>
      </c>
      <c r="AHX8" s="71">
        <v>4054.54</v>
      </c>
      <c r="AHY8" s="71">
        <v>34838.89</v>
      </c>
      <c r="AHZ8" s="71">
        <v>3276.78</v>
      </c>
      <c r="AIA8" s="71">
        <v>5769.25</v>
      </c>
      <c r="AIB8" s="71">
        <v>2.9</v>
      </c>
      <c r="AIC8" s="71">
        <v>9988.6</v>
      </c>
      <c r="AID8" s="71">
        <v>132.34</v>
      </c>
      <c r="AIE8" s="71">
        <v>1151.7</v>
      </c>
      <c r="AIF8" s="71">
        <v>10710.1</v>
      </c>
      <c r="AIG8" s="71">
        <v>1447.32</v>
      </c>
      <c r="AIH8" s="71">
        <v>9045.67</v>
      </c>
      <c r="AII8" s="71">
        <v>2513.4299999999998</v>
      </c>
      <c r="AIJ8" s="71">
        <v>2124.13</v>
      </c>
      <c r="AIK8" s="71">
        <v>5122.12</v>
      </c>
      <c r="AIL8" s="71">
        <v>9515.3700000000008</v>
      </c>
      <c r="AIM8" s="71">
        <v>7702.25</v>
      </c>
      <c r="AIN8" s="71">
        <v>3297.6</v>
      </c>
      <c r="AIO8" s="71">
        <v>1930.07</v>
      </c>
      <c r="AIP8" s="71">
        <v>11733.81</v>
      </c>
      <c r="AIQ8" s="71">
        <v>10767.56</v>
      </c>
      <c r="AIR8" s="71">
        <v>7587.76</v>
      </c>
      <c r="AIS8" s="71">
        <v>5945.94</v>
      </c>
      <c r="AIT8" s="71">
        <v>4026.57</v>
      </c>
      <c r="AIU8" s="71">
        <v>4422.9799999999996</v>
      </c>
      <c r="AIV8" s="71">
        <v>3201.87</v>
      </c>
      <c r="AIW8" s="71">
        <v>2283.75</v>
      </c>
      <c r="AIX8" s="71">
        <v>584.61</v>
      </c>
      <c r="AIY8" s="71">
        <v>2495.58</v>
      </c>
      <c r="AIZ8" s="71">
        <v>4567.5600000000004</v>
      </c>
      <c r="AJA8" s="71">
        <v>11694.67</v>
      </c>
      <c r="AJB8" s="71">
        <v>7291.99</v>
      </c>
      <c r="AJC8" s="71">
        <v>8974.5300000000007</v>
      </c>
      <c r="AJD8" s="71">
        <v>1336.93</v>
      </c>
      <c r="AJE8" s="71">
        <v>2666.37</v>
      </c>
      <c r="AJF8" s="71">
        <v>1305.81</v>
      </c>
      <c r="AJG8" s="71">
        <v>762.51</v>
      </c>
      <c r="AJH8" s="71">
        <v>928.06</v>
      </c>
      <c r="AJI8" s="71">
        <v>1556.64</v>
      </c>
      <c r="AJJ8" s="71">
        <v>126.96</v>
      </c>
      <c r="AJK8" s="71">
        <v>9768.81</v>
      </c>
      <c r="AJL8" s="71">
        <v>1947.85</v>
      </c>
      <c r="AJM8" s="71">
        <v>113.62</v>
      </c>
      <c r="AJN8" s="71">
        <v>8797.84</v>
      </c>
      <c r="AJO8" s="71">
        <v>17926.189999999999</v>
      </c>
      <c r="AJP8" s="71">
        <v>6806.23</v>
      </c>
      <c r="AJQ8" s="71">
        <v>3837.71</v>
      </c>
      <c r="AJR8" s="71">
        <v>4611.58</v>
      </c>
      <c r="AJS8" s="71">
        <v>1514.46</v>
      </c>
      <c r="AJT8" s="71">
        <v>6041.74</v>
      </c>
      <c r="AJU8" s="71">
        <v>14920.69</v>
      </c>
      <c r="AJV8" s="71">
        <v>4591.8999999999996</v>
      </c>
      <c r="AJW8" s="71">
        <v>15473.41</v>
      </c>
      <c r="AJX8" s="71">
        <v>6095.25</v>
      </c>
      <c r="AJY8" s="71">
        <v>15484.88</v>
      </c>
      <c r="AJZ8" s="71">
        <v>18116.62</v>
      </c>
      <c r="AKA8" s="71">
        <v>24396.52</v>
      </c>
      <c r="AKB8" s="71">
        <v>17235.29</v>
      </c>
      <c r="AKC8" s="71">
        <v>22807.26</v>
      </c>
      <c r="AKD8" s="71">
        <v>55677.33</v>
      </c>
      <c r="AKE8" s="71">
        <v>3404.8</v>
      </c>
      <c r="AKF8" s="71">
        <v>6425.8</v>
      </c>
      <c r="AKG8" s="71">
        <v>5285.47</v>
      </c>
      <c r="AKH8" s="71">
        <v>13960.34</v>
      </c>
      <c r="AKI8" s="71">
        <v>1004.07</v>
      </c>
      <c r="AKJ8" s="71">
        <v>3768.77</v>
      </c>
      <c r="AKK8" s="71">
        <v>33992.160000000003</v>
      </c>
      <c r="AKL8" s="71">
        <v>5582.85</v>
      </c>
      <c r="AKM8" s="71">
        <v>18910.240000000002</v>
      </c>
      <c r="AKN8" s="71">
        <v>9746.93</v>
      </c>
      <c r="AKO8" s="71">
        <v>13023.31</v>
      </c>
      <c r="AKP8" s="71">
        <v>134.07</v>
      </c>
      <c r="AKQ8" s="71">
        <v>1171.19</v>
      </c>
      <c r="AKR8" s="71">
        <v>10605.35</v>
      </c>
      <c r="AKS8" s="71">
        <v>1400.11</v>
      </c>
      <c r="AKT8" s="71">
        <v>8041.63</v>
      </c>
      <c r="AKU8" s="71">
        <v>2241.71</v>
      </c>
      <c r="AKV8" s="71">
        <v>2077.37</v>
      </c>
      <c r="AKW8" s="71">
        <v>4705.74</v>
      </c>
      <c r="AKX8" s="71">
        <v>8664.65</v>
      </c>
      <c r="AKY8" s="71">
        <v>7702.25</v>
      </c>
      <c r="AKZ8" s="71">
        <v>3297.6</v>
      </c>
      <c r="ALA8" s="71">
        <v>1930.07</v>
      </c>
      <c r="ALB8" s="71">
        <v>11232.91</v>
      </c>
      <c r="ALC8" s="71">
        <v>10767.56</v>
      </c>
      <c r="ALD8" s="71">
        <v>7473.12</v>
      </c>
      <c r="ALE8" s="71">
        <v>5907.6</v>
      </c>
      <c r="ALF8" s="71">
        <v>4019.64</v>
      </c>
      <c r="ALG8" s="71">
        <v>4375.8500000000004</v>
      </c>
      <c r="ALH8" s="71">
        <v>3108.63</v>
      </c>
      <c r="ALI8" s="71">
        <v>2226.6799999999998</v>
      </c>
      <c r="ALJ8" s="71">
        <v>579.48</v>
      </c>
      <c r="ALK8" s="71">
        <v>2257.98</v>
      </c>
      <c r="ALL8" s="71">
        <v>4412.83</v>
      </c>
      <c r="ALM8" s="71">
        <v>11694.67</v>
      </c>
      <c r="ALN8" s="71">
        <v>7340.22</v>
      </c>
      <c r="ALO8" s="71">
        <v>8954.5499999999993</v>
      </c>
      <c r="ALP8" s="71">
        <v>1332.2</v>
      </c>
      <c r="ALQ8" s="71">
        <v>2318.75</v>
      </c>
      <c r="ALR8" s="71">
        <v>1246</v>
      </c>
      <c r="ALS8" s="71">
        <v>762.51</v>
      </c>
      <c r="ALT8" s="71">
        <v>893.02</v>
      </c>
      <c r="ALU8" s="71">
        <v>1363.24</v>
      </c>
      <c r="ALV8" s="71">
        <v>126.96</v>
      </c>
      <c r="ALW8" s="71">
        <v>1244.12353333595</v>
      </c>
      <c r="ALX8" s="71">
        <v>1240.2778322803399</v>
      </c>
      <c r="ALY8" s="71">
        <v>751.71683082839604</v>
      </c>
      <c r="ALZ8" s="71">
        <v>1270.3989029161501</v>
      </c>
      <c r="AMA8" s="71">
        <v>1261.5657645303099</v>
      </c>
      <c r="AMB8" s="71">
        <v>712.98350340822105</v>
      </c>
      <c r="AMC8" s="71">
        <v>959.16276346604104</v>
      </c>
      <c r="AMD8" s="71">
        <v>978.08108899297304</v>
      </c>
      <c r="AME8" s="71">
        <v>484.77751756440199</v>
      </c>
      <c r="AMF8" s="71">
        <v>989.39</v>
      </c>
      <c r="AMG8" s="71">
        <v>984.41</v>
      </c>
      <c r="AMH8" s="71">
        <v>502.42</v>
      </c>
      <c r="AMI8" s="71">
        <v>1062.8699999999999</v>
      </c>
      <c r="AMJ8" s="71">
        <v>1054.42</v>
      </c>
      <c r="AMK8" s="71">
        <v>547.29999999999995</v>
      </c>
      <c r="AML8" s="71">
        <v>1025.1300000000001</v>
      </c>
      <c r="AMM8" s="71">
        <v>998.27</v>
      </c>
      <c r="AMN8" s="71">
        <v>499.91</v>
      </c>
      <c r="AMO8" s="71">
        <v>1060.68</v>
      </c>
      <c r="AMP8" s="71">
        <v>1046.6600000000001</v>
      </c>
      <c r="AMQ8" s="71">
        <v>558.99</v>
      </c>
      <c r="AMR8" s="71">
        <v>3475194</v>
      </c>
      <c r="AMS8" s="71">
        <v>2313009</v>
      </c>
      <c r="AMT8" s="71">
        <v>7.8319999999999999</v>
      </c>
      <c r="AMU8" s="71">
        <v>7.9600000000000004E-2</v>
      </c>
      <c r="AMV8" s="71">
        <v>0.24340000000000001</v>
      </c>
      <c r="AMW8" s="71">
        <v>477</v>
      </c>
      <c r="AMX8" s="71">
        <v>432</v>
      </c>
      <c r="AMY8" s="71">
        <v>6.0779384721047734E-2</v>
      </c>
      <c r="AMZ8" s="71">
        <v>7.2180076922621642E-2</v>
      </c>
      <c r="ANA8" s="71">
        <v>0.39745338837987249</v>
      </c>
      <c r="ANB8" s="71">
        <v>2.4470816057387317E-2</v>
      </c>
      <c r="ANC8" s="71">
        <v>0.37228718968078017</v>
      </c>
      <c r="AND8" s="71">
        <v>3.719580943067672E-2</v>
      </c>
      <c r="ANE8" s="71">
        <v>-1.9693526888281512E-5</v>
      </c>
      <c r="ANF8" s="71">
        <v>2.7110110936385313E-2</v>
      </c>
      <c r="ANG8" s="71">
        <v>8.5429173981168751E-3</v>
      </c>
      <c r="ANH8" s="71">
        <v>297582.65899999999</v>
      </c>
      <c r="ANI8" s="71">
        <v>33113.631000000001</v>
      </c>
      <c r="ANJ8" s="71">
        <v>75169.282000000007</v>
      </c>
      <c r="ANK8" s="71">
        <v>1880.5619999999999</v>
      </c>
      <c r="ANL8" s="71">
        <v>1880.5619999999999</v>
      </c>
      <c r="ANM8" s="71">
        <v>0</v>
      </c>
      <c r="ANN8" s="71">
        <v>0</v>
      </c>
      <c r="ANO8" s="71">
        <v>91831.040999999997</v>
      </c>
      <c r="ANP8" s="71">
        <v>599.73299999999995</v>
      </c>
      <c r="ANQ8" s="71">
        <v>6791.4650000000001</v>
      </c>
      <c r="ANR8" s="71">
        <v>84439.842999999993</v>
      </c>
      <c r="ANS8" s="71">
        <v>0</v>
      </c>
      <c r="ANT8" s="71">
        <v>54924.601999999999</v>
      </c>
      <c r="ANU8" s="71">
        <v>40663.540999999997</v>
      </c>
      <c r="ANV8" s="71">
        <v>205133.367</v>
      </c>
      <c r="ANW8" s="71">
        <v>32157.113000000001</v>
      </c>
      <c r="ANX8" s="71">
        <v>49363.438999999998</v>
      </c>
      <c r="ANY8" s="71">
        <v>1495.3969999999999</v>
      </c>
      <c r="ANZ8" s="71">
        <v>1495.3969999999999</v>
      </c>
      <c r="AOA8" s="71">
        <v>0</v>
      </c>
      <c r="AOB8" s="71">
        <v>0</v>
      </c>
      <c r="AOC8" s="71">
        <v>84351.797999999995</v>
      </c>
      <c r="AOD8" s="71">
        <v>82.924999999999997</v>
      </c>
      <c r="AOE8" s="71">
        <v>4179.3670000000002</v>
      </c>
      <c r="AOF8" s="71">
        <v>80089.505999999994</v>
      </c>
      <c r="AOG8" s="71">
        <v>0</v>
      </c>
      <c r="AOH8" s="71">
        <v>10344.6</v>
      </c>
      <c r="AOI8" s="71">
        <v>27421.021000000001</v>
      </c>
      <c r="AOJ8" s="71">
        <v>248</v>
      </c>
      <c r="AOK8" s="71">
        <v>0</v>
      </c>
      <c r="AOL8" s="71">
        <v>0</v>
      </c>
      <c r="AOM8" s="71">
        <v>0</v>
      </c>
      <c r="AON8" s="71">
        <v>0</v>
      </c>
      <c r="AOO8" s="71">
        <v>0</v>
      </c>
      <c r="AOP8" s="71">
        <v>0</v>
      </c>
      <c r="AOQ8" s="71">
        <v>0</v>
      </c>
      <c r="AOR8" s="71">
        <v>0</v>
      </c>
      <c r="AOS8" s="71">
        <v>0</v>
      </c>
      <c r="AOT8" s="71">
        <v>0</v>
      </c>
      <c r="AOU8" s="71">
        <v>0</v>
      </c>
      <c r="AOV8" s="71">
        <v>248</v>
      </c>
      <c r="AOW8" s="71">
        <v>0</v>
      </c>
      <c r="AOX8" s="71">
        <v>49637.813999999998</v>
      </c>
      <c r="AOY8" s="71">
        <v>924.947</v>
      </c>
      <c r="AOZ8" s="71">
        <v>17157.752</v>
      </c>
      <c r="APA8" s="71">
        <v>0</v>
      </c>
      <c r="APB8" s="71">
        <v>0</v>
      </c>
      <c r="APC8" s="71">
        <v>0</v>
      </c>
      <c r="APD8" s="71">
        <v>0</v>
      </c>
      <c r="APE8" s="71">
        <v>6264.6260000000002</v>
      </c>
      <c r="APF8" s="71">
        <v>446.99299999999999</v>
      </c>
      <c r="APG8" s="71">
        <v>2321.864</v>
      </c>
      <c r="APH8" s="71">
        <v>3495.7689999999998</v>
      </c>
      <c r="API8" s="71">
        <v>0</v>
      </c>
      <c r="APJ8" s="71">
        <v>12047.968999999999</v>
      </c>
      <c r="APK8" s="71">
        <v>13242.52</v>
      </c>
    </row>
    <row r="9" spans="1:1161" x14ac:dyDescent="0.2">
      <c r="A9" s="13" t="s">
        <v>76</v>
      </c>
      <c r="B9" s="13" t="s">
        <v>46</v>
      </c>
      <c r="C9" s="24" t="s">
        <v>101</v>
      </c>
      <c r="D9" s="25">
        <v>2019</v>
      </c>
      <c r="E9" s="39">
        <v>5840045</v>
      </c>
      <c r="F9" s="40">
        <v>0.5</v>
      </c>
      <c r="G9" s="40">
        <v>0.3</v>
      </c>
      <c r="H9" s="40">
        <v>0.3</v>
      </c>
      <c r="I9" s="38">
        <v>-2.2999999999999998</v>
      </c>
      <c r="J9" s="40">
        <v>-4.8</v>
      </c>
      <c r="K9" s="41">
        <v>-4.8</v>
      </c>
      <c r="L9" s="42">
        <v>7.1079999999999997</v>
      </c>
      <c r="M9" s="75">
        <v>0.6</v>
      </c>
      <c r="N9" s="75">
        <v>0.2</v>
      </c>
      <c r="O9" s="75">
        <v>0.2</v>
      </c>
      <c r="P9" s="79">
        <v>2.8</v>
      </c>
      <c r="Q9" s="79">
        <v>0</v>
      </c>
      <c r="R9" s="79">
        <v>97.1</v>
      </c>
      <c r="S9" s="79"/>
      <c r="T9" s="83">
        <v>0</v>
      </c>
      <c r="U9" s="76">
        <v>0.1</v>
      </c>
      <c r="V9" s="76">
        <v>0.3</v>
      </c>
      <c r="W9" s="76">
        <v>0.7</v>
      </c>
      <c r="X9" s="76">
        <v>1</v>
      </c>
      <c r="Y9" s="76">
        <v>1.3</v>
      </c>
      <c r="Z9" s="76">
        <v>1.7</v>
      </c>
      <c r="AA9" s="76">
        <v>2.1</v>
      </c>
      <c r="AB9" s="43">
        <v>60.733000000000004</v>
      </c>
      <c r="AC9" s="101">
        <v>0.7</v>
      </c>
      <c r="AD9" s="101">
        <v>0.3</v>
      </c>
      <c r="AE9" s="101">
        <v>0.3</v>
      </c>
      <c r="AF9" s="103">
        <v>1.56</v>
      </c>
      <c r="AG9" s="79">
        <v>8.8000000000000007</v>
      </c>
      <c r="AH9" s="112" t="s">
        <v>320</v>
      </c>
      <c r="AI9" s="112" t="s">
        <v>320</v>
      </c>
      <c r="AJ9" s="112" t="s">
        <v>320</v>
      </c>
      <c r="AK9" s="39" t="s">
        <v>320</v>
      </c>
      <c r="AL9" s="39" t="s">
        <v>320</v>
      </c>
      <c r="AM9" s="39" t="s">
        <v>320</v>
      </c>
      <c r="AN9" s="97">
        <v>1.4995555692181729E-4</v>
      </c>
      <c r="AO9" s="97">
        <v>5.2484444922636054E-3</v>
      </c>
      <c r="AP9" s="97">
        <v>0.58973771648427697</v>
      </c>
      <c r="AQ9" s="97">
        <v>67.629056438398067</v>
      </c>
      <c r="AR9" s="97"/>
      <c r="AS9" s="97">
        <v>30.822652436384168</v>
      </c>
      <c r="AT9" s="97"/>
      <c r="AU9" s="97">
        <v>2.8866444707449832E-3</v>
      </c>
      <c r="AV9" s="97"/>
      <c r="AW9" s="97"/>
      <c r="AX9" s="97"/>
      <c r="AY9" s="97">
        <v>1.1246666769136296E-4</v>
      </c>
      <c r="AZ9" s="97">
        <v>0.36881569224920963</v>
      </c>
      <c r="BA9" s="97"/>
      <c r="BB9" s="97">
        <v>0.5813402052966552</v>
      </c>
      <c r="BC9" s="44">
        <v>0.35199999999999998</v>
      </c>
      <c r="BD9" s="101">
        <v>1.9</v>
      </c>
      <c r="BE9" s="101">
        <v>0.9</v>
      </c>
      <c r="BF9" s="101">
        <v>0.9</v>
      </c>
      <c r="BG9" s="37">
        <v>6.1950000000000003</v>
      </c>
      <c r="BH9" s="97">
        <v>1.9</v>
      </c>
      <c r="BI9" s="97">
        <v>0.9</v>
      </c>
      <c r="BJ9" s="97">
        <v>0.9</v>
      </c>
      <c r="BK9" s="84">
        <v>1475</v>
      </c>
      <c r="BL9" s="121">
        <v>11.5</v>
      </c>
      <c r="BM9" s="101">
        <v>1.6</v>
      </c>
      <c r="BN9" s="101">
        <v>1.3</v>
      </c>
      <c r="BO9" s="134">
        <v>1.3</v>
      </c>
      <c r="BP9" s="124">
        <v>88.5</v>
      </c>
      <c r="BQ9" s="133">
        <v>1.3</v>
      </c>
      <c r="BR9" s="104">
        <v>1</v>
      </c>
      <c r="BS9" s="133">
        <v>1</v>
      </c>
      <c r="BT9" s="101">
        <v>379996</v>
      </c>
      <c r="BU9" s="137">
        <v>42586</v>
      </c>
      <c r="BV9" s="155">
        <v>38947</v>
      </c>
      <c r="BW9" s="154"/>
      <c r="BX9" s="155">
        <v>339917</v>
      </c>
      <c r="BY9" s="154"/>
      <c r="BZ9" s="155"/>
      <c r="CA9" s="154"/>
      <c r="CB9" s="155"/>
      <c r="CC9" s="154"/>
      <c r="CD9" s="155"/>
      <c r="CE9" s="147">
        <v>0</v>
      </c>
      <c r="CF9" s="134">
        <v>0.9</v>
      </c>
      <c r="CG9" s="104">
        <v>0.9</v>
      </c>
      <c r="CH9" s="104">
        <v>0.9</v>
      </c>
      <c r="CI9" s="36">
        <v>0.33100000000000002</v>
      </c>
      <c r="CJ9" s="37">
        <v>117.57470000000001</v>
      </c>
      <c r="CK9" s="37">
        <v>0.58170500000000003</v>
      </c>
      <c r="CL9" s="37">
        <v>0.215616</v>
      </c>
      <c r="CM9" s="37"/>
      <c r="CN9" s="37">
        <v>0.84814500000000004</v>
      </c>
      <c r="CO9" s="37">
        <v>1.6732689999999999</v>
      </c>
      <c r="CP9" s="37">
        <v>1.217994</v>
      </c>
      <c r="CQ9" s="37">
        <v>0.2082</v>
      </c>
      <c r="CR9" s="37">
        <v>6.4699999999999994E-2</v>
      </c>
      <c r="CS9" s="37"/>
      <c r="CT9" s="37">
        <v>0.88670000000000004</v>
      </c>
      <c r="CU9" s="37">
        <v>0.75880000000000003</v>
      </c>
      <c r="CV9" s="37">
        <v>4.1599999999999998E-2</v>
      </c>
      <c r="CW9" s="37">
        <v>0.3352</v>
      </c>
      <c r="CX9" s="37">
        <v>7.1199999999999999E-2</v>
      </c>
      <c r="CY9" s="37">
        <v>0.50780000000000003</v>
      </c>
      <c r="CZ9" s="37">
        <v>0.1477</v>
      </c>
      <c r="DA9" s="37">
        <v>0.27579999999999999</v>
      </c>
      <c r="DB9" s="38">
        <v>0.21249999999999999</v>
      </c>
      <c r="DC9" s="90">
        <v>3.0023141676325702</v>
      </c>
      <c r="DD9" s="90">
        <v>4.8916457425700003E-3</v>
      </c>
      <c r="DE9" s="90">
        <v>0.29590384858404001</v>
      </c>
      <c r="DF9" s="90">
        <v>0.17453123015728</v>
      </c>
      <c r="DG9" s="90">
        <v>-1.30000000001973</v>
      </c>
      <c r="DH9" s="90">
        <v>3.3463344534083999</v>
      </c>
      <c r="DI9" s="90">
        <v>5.44278346337E-3</v>
      </c>
      <c r="DJ9" s="90">
        <v>0.32924309294243997</v>
      </c>
      <c r="DK9" s="90" t="s">
        <v>85</v>
      </c>
      <c r="DL9" s="90">
        <v>-1.3</v>
      </c>
      <c r="DM9" s="90">
        <v>3.6217350249565601</v>
      </c>
      <c r="DN9" s="90">
        <v>5.8484178825599998E-3</v>
      </c>
      <c r="DO9" s="90">
        <v>0.35378059873124001</v>
      </c>
      <c r="DP9" s="90" t="s">
        <v>85</v>
      </c>
      <c r="DQ9" s="90">
        <v>-1.2999999999468901</v>
      </c>
      <c r="DR9" s="90" t="s">
        <v>85</v>
      </c>
      <c r="DS9" s="90" t="s">
        <v>85</v>
      </c>
      <c r="DT9" s="90" t="s">
        <v>85</v>
      </c>
      <c r="DU9" s="90" t="s">
        <v>85</v>
      </c>
      <c r="DV9" s="90" t="s">
        <v>85</v>
      </c>
      <c r="DW9" s="90" t="s">
        <v>85</v>
      </c>
      <c r="DX9" s="90" t="s">
        <v>85</v>
      </c>
      <c r="DY9" s="90" t="s">
        <v>85</v>
      </c>
      <c r="DZ9" s="90" t="s">
        <v>85</v>
      </c>
      <c r="EA9" s="90" t="s">
        <v>85</v>
      </c>
      <c r="EB9" s="90">
        <v>-0.16706320808441999</v>
      </c>
      <c r="EC9" s="90">
        <v>-0.54643414814545999</v>
      </c>
      <c r="ED9" s="90" t="s">
        <v>127</v>
      </c>
      <c r="EE9" s="90">
        <v>-0.33998674296532999</v>
      </c>
      <c r="EF9" s="90" t="s">
        <v>88</v>
      </c>
      <c r="EG9" s="90">
        <v>0.18372230561139999</v>
      </c>
      <c r="EH9" s="90" t="s">
        <v>128</v>
      </c>
      <c r="EI9" s="90" t="s">
        <v>127</v>
      </c>
      <c r="EJ9" s="90" t="s">
        <v>88</v>
      </c>
      <c r="EK9" s="90" t="s">
        <v>88</v>
      </c>
      <c r="EL9" s="90" t="s">
        <v>85</v>
      </c>
      <c r="EM9" s="90" t="s">
        <v>85</v>
      </c>
      <c r="EN9" s="90">
        <v>-1.7739743612950201</v>
      </c>
      <c r="EO9" s="90" t="s">
        <v>88</v>
      </c>
      <c r="EP9" s="90" t="s">
        <v>85</v>
      </c>
      <c r="EQ9" s="90" t="s">
        <v>85</v>
      </c>
      <c r="ER9" s="90" t="s">
        <v>85</v>
      </c>
      <c r="ES9" s="90" t="s">
        <v>85</v>
      </c>
      <c r="ET9" s="90" t="s">
        <v>85</v>
      </c>
      <c r="EU9" s="90" t="s">
        <v>85</v>
      </c>
      <c r="EV9" s="90" t="s">
        <v>85</v>
      </c>
      <c r="EW9" s="90" t="s">
        <v>85</v>
      </c>
      <c r="EX9" s="90">
        <v>-5.6837583916949999E-2</v>
      </c>
      <c r="EY9" s="90">
        <v>-0.18172036730723001</v>
      </c>
      <c r="EZ9" s="90">
        <v>0.19802294827854</v>
      </c>
      <c r="FA9" s="90">
        <v>-10.408344278869309</v>
      </c>
      <c r="FB9" s="90">
        <v>-0.13109341541788999</v>
      </c>
      <c r="FC9" s="90" t="s">
        <v>85</v>
      </c>
      <c r="FD9" s="90" t="s">
        <v>88</v>
      </c>
      <c r="FE9" s="90" t="s">
        <v>88</v>
      </c>
      <c r="FF9" s="90" t="s">
        <v>85</v>
      </c>
      <c r="FG9" s="90" t="s">
        <v>85</v>
      </c>
      <c r="FH9" s="90">
        <v>-1.06666666666667</v>
      </c>
      <c r="FI9" s="90" t="s">
        <v>85</v>
      </c>
      <c r="FJ9" s="90" t="s">
        <v>85</v>
      </c>
      <c r="FK9" s="90" t="s">
        <v>85</v>
      </c>
      <c r="FL9" s="90" t="s">
        <v>85</v>
      </c>
      <c r="FM9" s="90" t="s">
        <v>85</v>
      </c>
      <c r="FN9" s="90" t="s">
        <v>85</v>
      </c>
      <c r="FO9" s="90" t="s">
        <v>85</v>
      </c>
      <c r="FP9" s="90" t="s">
        <v>85</v>
      </c>
      <c r="FQ9" s="90" t="s">
        <v>85</v>
      </c>
      <c r="FR9" s="90" t="s">
        <v>85</v>
      </c>
      <c r="FS9" s="90" t="s">
        <v>85</v>
      </c>
      <c r="FT9" s="90" t="s">
        <v>85</v>
      </c>
      <c r="FU9" s="90" t="s">
        <v>85</v>
      </c>
      <c r="FV9" s="90" t="s">
        <v>127</v>
      </c>
      <c r="FW9" s="90" t="s">
        <v>127</v>
      </c>
      <c r="FX9" s="90" t="s">
        <v>127</v>
      </c>
      <c r="FY9" s="90" t="s">
        <v>127</v>
      </c>
      <c r="FZ9" s="90">
        <v>-2.5665427509497198</v>
      </c>
      <c r="GA9" s="90" t="s">
        <v>85</v>
      </c>
      <c r="GB9" s="90" t="s">
        <v>85</v>
      </c>
      <c r="GC9" s="90" t="s">
        <v>85</v>
      </c>
      <c r="GD9" s="90">
        <v>-0.23653062818921</v>
      </c>
      <c r="GE9" s="90" t="s">
        <v>85</v>
      </c>
      <c r="GF9" s="90" t="s">
        <v>85</v>
      </c>
      <c r="GG9" s="90" t="s">
        <v>85</v>
      </c>
      <c r="GH9" s="90">
        <v>-2.50580804071038</v>
      </c>
      <c r="GI9" s="90" t="s">
        <v>85</v>
      </c>
      <c r="GJ9" s="90" t="s">
        <v>85</v>
      </c>
      <c r="GK9" s="90" t="s">
        <v>85</v>
      </c>
      <c r="GL9" s="90">
        <v>-0.96695395090828995</v>
      </c>
      <c r="GM9" s="90">
        <v>-2.2095224184042799</v>
      </c>
      <c r="GN9" s="90">
        <v>-1.48307883259603</v>
      </c>
      <c r="GO9" s="90" t="s">
        <v>85</v>
      </c>
      <c r="GP9" s="90">
        <v>-0.12793422384617001</v>
      </c>
      <c r="GQ9" s="90" t="s">
        <v>85</v>
      </c>
      <c r="GR9" s="90">
        <v>-0.80520512773868003</v>
      </c>
      <c r="GS9" s="90" t="s">
        <v>85</v>
      </c>
      <c r="GT9" s="90">
        <v>-4.8821770334930001E-2</v>
      </c>
      <c r="GU9" s="90" t="s">
        <v>85</v>
      </c>
      <c r="GV9" s="90">
        <v>-1.51251282240104</v>
      </c>
      <c r="GW9" s="90" t="s">
        <v>85</v>
      </c>
      <c r="GX9" s="90">
        <v>-5.7780184082299998E-2</v>
      </c>
      <c r="GY9" s="90" t="s">
        <v>85</v>
      </c>
      <c r="GZ9" s="90">
        <v>2.5791794890699998E-3</v>
      </c>
      <c r="HA9" s="90" t="s">
        <v>85</v>
      </c>
      <c r="HB9" s="90" t="s">
        <v>85</v>
      </c>
      <c r="HC9" s="90" t="s">
        <v>85</v>
      </c>
      <c r="HD9" s="90" t="s">
        <v>85</v>
      </c>
      <c r="HE9" s="90" t="s">
        <v>85</v>
      </c>
      <c r="HF9" s="90" t="s">
        <v>85</v>
      </c>
      <c r="HG9" s="90" t="s">
        <v>85</v>
      </c>
      <c r="HH9" s="90" t="s">
        <v>85</v>
      </c>
      <c r="HI9" s="90" t="s">
        <v>85</v>
      </c>
      <c r="HJ9" s="90" t="s">
        <v>85</v>
      </c>
      <c r="HK9" s="90" t="s">
        <v>85</v>
      </c>
      <c r="HL9" s="90" t="s">
        <v>85</v>
      </c>
      <c r="HM9" s="90" t="s">
        <v>85</v>
      </c>
      <c r="HN9" s="90" t="s">
        <v>85</v>
      </c>
      <c r="HO9" s="90" t="s">
        <v>85</v>
      </c>
      <c r="HP9" s="90" t="s">
        <v>85</v>
      </c>
      <c r="HQ9" s="90" t="s">
        <v>85</v>
      </c>
      <c r="HR9" s="90" t="s">
        <v>85</v>
      </c>
      <c r="HS9" s="90" t="s">
        <v>85</v>
      </c>
      <c r="HT9" s="90" t="s">
        <v>85</v>
      </c>
      <c r="HU9" s="90" t="s">
        <v>85</v>
      </c>
      <c r="HV9" s="90" t="s">
        <v>85</v>
      </c>
      <c r="HW9" s="90" t="s">
        <v>85</v>
      </c>
      <c r="HX9" s="90" t="s">
        <v>85</v>
      </c>
      <c r="HY9" s="90" t="s">
        <v>85</v>
      </c>
      <c r="HZ9" s="90">
        <v>0.13941526258303999</v>
      </c>
      <c r="IA9" s="90">
        <v>6.9938276129620003E-2</v>
      </c>
      <c r="IB9" s="90">
        <v>0.47464340967364999</v>
      </c>
      <c r="IC9" s="90" t="s">
        <v>128</v>
      </c>
      <c r="ID9" s="90">
        <v>-1.30000000000389</v>
      </c>
      <c r="IE9" s="90">
        <v>-3.5225263151399998E-3</v>
      </c>
      <c r="IF9" s="90" t="s">
        <v>85</v>
      </c>
      <c r="IG9" s="90">
        <v>-4.9885985614600004E-3</v>
      </c>
      <c r="IH9" s="90">
        <v>-7.5515057820746998</v>
      </c>
      <c r="II9" s="90">
        <v>-0.19159248592764</v>
      </c>
      <c r="IJ9" s="90" t="s">
        <v>85</v>
      </c>
      <c r="IK9" s="90" t="s">
        <v>88</v>
      </c>
      <c r="IL9" s="90">
        <v>-6.4178284247483797</v>
      </c>
      <c r="IM9" s="90" t="s">
        <v>85</v>
      </c>
      <c r="IN9" s="90" t="s">
        <v>85</v>
      </c>
      <c r="IO9" s="90" t="s">
        <v>85</v>
      </c>
      <c r="IP9" s="90">
        <v>-10.11815</v>
      </c>
      <c r="IQ9" s="90" t="s">
        <v>85</v>
      </c>
      <c r="IR9" s="90" t="s">
        <v>85</v>
      </c>
      <c r="IS9" s="90" t="s">
        <v>85</v>
      </c>
      <c r="IT9" s="90">
        <v>-5.6066847810739198</v>
      </c>
      <c r="IU9" s="90" t="s">
        <v>85</v>
      </c>
      <c r="IV9" s="90" t="s">
        <v>85</v>
      </c>
      <c r="IW9" s="91" t="s">
        <v>85</v>
      </c>
      <c r="IX9" s="91" t="s">
        <v>85</v>
      </c>
      <c r="IY9" s="91">
        <v>-52.91</v>
      </c>
      <c r="IZ9" s="91">
        <v>-11.67</v>
      </c>
      <c r="JA9" s="91">
        <v>120</v>
      </c>
      <c r="JB9" s="91">
        <v>110</v>
      </c>
      <c r="JC9" s="91">
        <v>17</v>
      </c>
      <c r="JD9" s="91">
        <v>26</v>
      </c>
      <c r="JE9" s="91">
        <v>6</v>
      </c>
      <c r="JF9" s="91">
        <v>17</v>
      </c>
      <c r="JG9" s="91">
        <v>3</v>
      </c>
      <c r="JH9" s="91">
        <v>11</v>
      </c>
      <c r="JI9" s="91">
        <v>13</v>
      </c>
      <c r="JJ9" s="91">
        <v>12</v>
      </c>
      <c r="JK9" s="91">
        <v>5</v>
      </c>
      <c r="JL9" s="91">
        <v>11</v>
      </c>
      <c r="JM9" s="91">
        <v>23</v>
      </c>
      <c r="JN9" s="91">
        <v>15</v>
      </c>
      <c r="JO9" s="91">
        <v>8</v>
      </c>
      <c r="JP9" s="91">
        <v>41</v>
      </c>
      <c r="JQ9" s="91">
        <v>32</v>
      </c>
      <c r="JR9" s="91">
        <v>9</v>
      </c>
      <c r="JS9" s="91">
        <v>322</v>
      </c>
      <c r="JT9" s="91">
        <v>85</v>
      </c>
      <c r="JU9" s="91">
        <v>121</v>
      </c>
      <c r="JV9" s="91">
        <v>14</v>
      </c>
      <c r="JW9" s="91">
        <v>29</v>
      </c>
      <c r="JX9" s="91">
        <v>73</v>
      </c>
      <c r="JY9" s="91">
        <v>25</v>
      </c>
      <c r="JZ9" s="91">
        <v>7</v>
      </c>
      <c r="KA9" s="91">
        <v>3</v>
      </c>
      <c r="KB9" s="91">
        <v>4</v>
      </c>
      <c r="KC9" s="91">
        <v>35</v>
      </c>
      <c r="KD9" s="91">
        <v>57</v>
      </c>
      <c r="KE9" s="91">
        <v>23</v>
      </c>
      <c r="KF9" s="91">
        <v>21</v>
      </c>
      <c r="KG9" s="91">
        <v>1</v>
      </c>
      <c r="KH9" s="91">
        <v>0</v>
      </c>
      <c r="KI9" s="91">
        <v>5</v>
      </c>
      <c r="KJ9" s="91">
        <v>6</v>
      </c>
      <c r="KK9" s="91">
        <v>8</v>
      </c>
      <c r="KL9" s="91">
        <v>5</v>
      </c>
      <c r="KM9" s="91">
        <v>10</v>
      </c>
      <c r="KN9" s="91">
        <v>7</v>
      </c>
      <c r="KO9" s="91">
        <v>3</v>
      </c>
      <c r="KP9" s="91">
        <v>24</v>
      </c>
      <c r="KQ9" s="91">
        <v>11</v>
      </c>
      <c r="KR9" s="91">
        <v>13</v>
      </c>
      <c r="KS9" s="91">
        <v>0</v>
      </c>
      <c r="KT9" s="91">
        <v>134</v>
      </c>
      <c r="KU9" s="91">
        <v>57</v>
      </c>
      <c r="KV9" s="91">
        <v>61</v>
      </c>
      <c r="KW9" s="91">
        <v>5</v>
      </c>
      <c r="KX9" s="91">
        <v>27</v>
      </c>
      <c r="KY9" s="91">
        <v>16</v>
      </c>
      <c r="KZ9" s="91">
        <v>13</v>
      </c>
      <c r="LA9" s="91">
        <v>16</v>
      </c>
      <c r="LB9" s="91">
        <v>0</v>
      </c>
      <c r="LC9" s="91">
        <v>1</v>
      </c>
      <c r="LD9" s="91">
        <v>6</v>
      </c>
      <c r="LE9" s="91">
        <v>1</v>
      </c>
      <c r="LF9" s="91">
        <v>7</v>
      </c>
      <c r="LG9" s="91">
        <v>0</v>
      </c>
      <c r="LH9" s="91">
        <v>25</v>
      </c>
      <c r="LI9" s="91">
        <v>98</v>
      </c>
      <c r="LJ9" s="91">
        <v>12</v>
      </c>
      <c r="LK9" s="91">
        <v>3</v>
      </c>
      <c r="LL9" s="91">
        <v>21</v>
      </c>
      <c r="LM9" s="91">
        <v>36</v>
      </c>
      <c r="LN9" s="91">
        <v>9</v>
      </c>
      <c r="LO9" s="91">
        <v>18</v>
      </c>
      <c r="LP9" s="91">
        <v>5</v>
      </c>
      <c r="LQ9" s="91">
        <v>51</v>
      </c>
      <c r="LR9" s="91">
        <v>41</v>
      </c>
      <c r="LS9" s="91">
        <v>10</v>
      </c>
      <c r="LT9" s="91">
        <v>100</v>
      </c>
      <c r="LU9" s="91">
        <v>21</v>
      </c>
      <c r="LV9" s="91">
        <v>6</v>
      </c>
      <c r="LW9" s="91">
        <v>3</v>
      </c>
      <c r="LX9" s="91">
        <v>3</v>
      </c>
      <c r="LY9" s="91">
        <v>12</v>
      </c>
      <c r="LZ9" s="91">
        <v>56</v>
      </c>
      <c r="MA9" s="91">
        <v>4</v>
      </c>
      <c r="MB9" s="91">
        <v>2</v>
      </c>
      <c r="MC9" s="71">
        <v>119</v>
      </c>
      <c r="MD9" s="71">
        <v>109</v>
      </c>
      <c r="ME9" s="71">
        <v>0</v>
      </c>
      <c r="MF9" s="71">
        <v>0</v>
      </c>
      <c r="MG9" s="71">
        <v>0</v>
      </c>
      <c r="MH9" s="71">
        <v>0</v>
      </c>
      <c r="MI9" s="71">
        <v>0</v>
      </c>
      <c r="MJ9" s="71">
        <v>0</v>
      </c>
      <c r="MK9" s="71">
        <v>0</v>
      </c>
      <c r="ML9" s="71">
        <v>0</v>
      </c>
      <c r="MM9" s="71">
        <v>0</v>
      </c>
      <c r="MN9" s="71">
        <v>10</v>
      </c>
      <c r="MO9" s="71">
        <v>25</v>
      </c>
      <c r="MP9" s="71">
        <v>14</v>
      </c>
      <c r="MQ9" s="71">
        <v>11</v>
      </c>
      <c r="MR9" s="71">
        <v>39</v>
      </c>
      <c r="MS9" s="71">
        <v>31</v>
      </c>
      <c r="MT9" s="71">
        <v>8</v>
      </c>
      <c r="MU9" s="71">
        <v>296</v>
      </c>
      <c r="MV9" s="71">
        <v>61</v>
      </c>
      <c r="MW9" s="71">
        <v>112</v>
      </c>
      <c r="MX9" s="71">
        <v>16</v>
      </c>
      <c r="MY9" s="71">
        <v>28</v>
      </c>
      <c r="MZ9" s="71">
        <v>78</v>
      </c>
      <c r="NA9" s="71">
        <v>0</v>
      </c>
      <c r="NB9" s="71">
        <v>0</v>
      </c>
      <c r="NC9" s="71">
        <v>0</v>
      </c>
      <c r="ND9" s="71">
        <v>0</v>
      </c>
      <c r="NE9" s="71">
        <v>62</v>
      </c>
      <c r="NF9" s="71">
        <v>26</v>
      </c>
      <c r="NG9" s="71">
        <v>0</v>
      </c>
      <c r="NH9" s="71">
        <v>0</v>
      </c>
      <c r="NI9" s="71">
        <v>4</v>
      </c>
      <c r="NJ9" s="71">
        <v>7</v>
      </c>
      <c r="NK9" s="71">
        <v>10</v>
      </c>
      <c r="NL9" s="71">
        <v>4</v>
      </c>
      <c r="NM9" s="71">
        <v>11</v>
      </c>
      <c r="NN9" s="71">
        <v>0</v>
      </c>
      <c r="NO9" s="71">
        <v>0</v>
      </c>
      <c r="NP9" s="71">
        <v>22</v>
      </c>
      <c r="NQ9" s="71">
        <v>11</v>
      </c>
      <c r="NR9" s="71">
        <v>11</v>
      </c>
      <c r="NS9" s="71">
        <v>0</v>
      </c>
      <c r="NT9" s="71">
        <v>158</v>
      </c>
      <c r="NU9" s="71">
        <v>77</v>
      </c>
      <c r="NV9" s="71">
        <v>72</v>
      </c>
      <c r="NW9" s="71">
        <v>0</v>
      </c>
      <c r="NX9" s="71">
        <v>0</v>
      </c>
      <c r="NY9" s="71">
        <v>0</v>
      </c>
      <c r="NZ9" s="71">
        <v>0</v>
      </c>
      <c r="OA9" s="71">
        <v>9</v>
      </c>
      <c r="OB9" s="71">
        <v>0</v>
      </c>
      <c r="OC9" s="71">
        <v>0</v>
      </c>
      <c r="OD9" s="71">
        <v>0</v>
      </c>
      <c r="OE9" s="71">
        <v>0</v>
      </c>
      <c r="OF9" s="71">
        <v>0</v>
      </c>
      <c r="OG9" s="71">
        <v>26</v>
      </c>
      <c r="OH9" s="71">
        <v>98</v>
      </c>
      <c r="OI9" s="71">
        <v>11</v>
      </c>
      <c r="OJ9" s="71">
        <v>4</v>
      </c>
      <c r="OK9" s="71">
        <v>24</v>
      </c>
      <c r="OL9" s="71">
        <v>34</v>
      </c>
      <c r="OM9" s="71">
        <v>9</v>
      </c>
      <c r="ON9" s="71">
        <v>17</v>
      </c>
      <c r="OO9" s="71">
        <v>6</v>
      </c>
      <c r="OP9" s="71">
        <v>41</v>
      </c>
      <c r="OQ9" s="71">
        <v>32</v>
      </c>
      <c r="OR9" s="71">
        <v>9</v>
      </c>
      <c r="OS9" s="71">
        <v>107</v>
      </c>
      <c r="OT9" s="71">
        <v>20</v>
      </c>
      <c r="OU9" s="71">
        <v>7</v>
      </c>
      <c r="OV9" s="71">
        <v>0</v>
      </c>
      <c r="OW9" s="71">
        <v>0</v>
      </c>
      <c r="OX9" s="71">
        <v>11</v>
      </c>
      <c r="OY9" s="71">
        <v>65</v>
      </c>
      <c r="OZ9" s="71">
        <v>3</v>
      </c>
      <c r="PA9" s="71">
        <v>2</v>
      </c>
      <c r="PB9" s="71">
        <v>116</v>
      </c>
      <c r="PC9" s="71">
        <v>105</v>
      </c>
      <c r="PD9" s="71">
        <v>0</v>
      </c>
      <c r="PE9" s="71">
        <v>0</v>
      </c>
      <c r="PF9" s="71">
        <v>0</v>
      </c>
      <c r="PG9" s="71">
        <v>0</v>
      </c>
      <c r="PH9" s="71">
        <v>0</v>
      </c>
      <c r="PI9" s="71">
        <v>0</v>
      </c>
      <c r="PJ9" s="71">
        <v>0</v>
      </c>
      <c r="PK9" s="71">
        <v>0</v>
      </c>
      <c r="PL9" s="71">
        <v>0</v>
      </c>
      <c r="PM9" s="71">
        <v>11</v>
      </c>
      <c r="PN9" s="71">
        <v>21</v>
      </c>
      <c r="PO9" s="71">
        <v>13</v>
      </c>
      <c r="PP9" s="71">
        <v>8</v>
      </c>
      <c r="PQ9" s="71">
        <v>41</v>
      </c>
      <c r="PR9" s="71">
        <v>33</v>
      </c>
      <c r="PS9" s="71">
        <v>7</v>
      </c>
      <c r="PT9" s="71">
        <v>328</v>
      </c>
      <c r="PU9" s="71">
        <v>84</v>
      </c>
      <c r="PV9" s="71">
        <v>128</v>
      </c>
      <c r="PW9" s="71">
        <v>14</v>
      </c>
      <c r="PX9" s="71">
        <v>30</v>
      </c>
      <c r="PY9" s="71">
        <v>73</v>
      </c>
      <c r="PZ9" s="71">
        <v>0</v>
      </c>
      <c r="QA9" s="71">
        <v>0</v>
      </c>
      <c r="QB9" s="71">
        <v>0</v>
      </c>
      <c r="QC9" s="71">
        <v>0</v>
      </c>
      <c r="QD9" s="71">
        <v>56</v>
      </c>
      <c r="QE9" s="71">
        <v>22</v>
      </c>
      <c r="QF9" s="71">
        <v>0</v>
      </c>
      <c r="QG9" s="71">
        <v>0</v>
      </c>
      <c r="QH9" s="71">
        <v>5</v>
      </c>
      <c r="QI9" s="71">
        <v>6</v>
      </c>
      <c r="QJ9" s="71">
        <v>7</v>
      </c>
      <c r="QK9" s="71">
        <v>5</v>
      </c>
      <c r="QL9" s="71">
        <v>10</v>
      </c>
      <c r="QM9" s="71">
        <v>0</v>
      </c>
      <c r="QN9" s="71">
        <v>0</v>
      </c>
      <c r="QO9" s="71">
        <v>24</v>
      </c>
      <c r="QP9" s="71">
        <v>12</v>
      </c>
      <c r="QQ9" s="71">
        <v>12</v>
      </c>
      <c r="QR9" s="71">
        <v>0</v>
      </c>
      <c r="QS9" s="71">
        <v>136</v>
      </c>
      <c r="QT9" s="71">
        <v>59</v>
      </c>
      <c r="QU9" s="71">
        <v>60</v>
      </c>
      <c r="QV9" s="71">
        <v>0</v>
      </c>
      <c r="QW9" s="71">
        <v>0</v>
      </c>
      <c r="QX9" s="71">
        <v>0</v>
      </c>
      <c r="QY9" s="71">
        <v>0</v>
      </c>
      <c r="QZ9" s="71">
        <v>16</v>
      </c>
      <c r="RA9" s="71">
        <v>0</v>
      </c>
      <c r="RB9" s="71">
        <v>0</v>
      </c>
      <c r="RC9" s="71">
        <v>0</v>
      </c>
      <c r="RD9" s="71">
        <v>0</v>
      </c>
      <c r="RE9" s="71">
        <v>0</v>
      </c>
      <c r="RF9" s="71">
        <v>25</v>
      </c>
      <c r="RG9" s="71">
        <v>99</v>
      </c>
      <c r="RH9" s="71">
        <v>11</v>
      </c>
      <c r="RI9" s="71">
        <v>3</v>
      </c>
      <c r="RJ9" s="71">
        <v>22</v>
      </c>
      <c r="RK9" s="71">
        <v>35</v>
      </c>
      <c r="RL9" s="71">
        <v>9</v>
      </c>
      <c r="RM9" s="71">
        <v>19</v>
      </c>
      <c r="RN9" s="71">
        <v>7</v>
      </c>
      <c r="RO9" s="71">
        <v>51</v>
      </c>
      <c r="RP9" s="71">
        <v>40</v>
      </c>
      <c r="RQ9" s="71">
        <v>11</v>
      </c>
      <c r="RR9" s="71">
        <v>99</v>
      </c>
      <c r="RS9" s="71">
        <v>21</v>
      </c>
      <c r="RT9" s="71">
        <v>5</v>
      </c>
      <c r="RU9" s="71">
        <v>0</v>
      </c>
      <c r="RV9" s="71">
        <v>0</v>
      </c>
      <c r="RW9" s="71">
        <v>11</v>
      </c>
      <c r="RX9" s="71">
        <v>57</v>
      </c>
      <c r="RY9" s="71">
        <v>3</v>
      </c>
      <c r="RZ9" s="71">
        <v>2</v>
      </c>
      <c r="SA9" s="71">
        <v>125</v>
      </c>
      <c r="SB9" s="71">
        <v>114</v>
      </c>
      <c r="SC9" s="71">
        <v>0</v>
      </c>
      <c r="SD9" s="71">
        <v>0</v>
      </c>
      <c r="SE9" s="71">
        <v>0</v>
      </c>
      <c r="SF9" s="71">
        <v>0</v>
      </c>
      <c r="SG9" s="71">
        <v>0</v>
      </c>
      <c r="SH9" s="71">
        <v>0</v>
      </c>
      <c r="SI9" s="71">
        <v>0</v>
      </c>
      <c r="SJ9" s="71">
        <v>0</v>
      </c>
      <c r="SK9" s="71">
        <v>0</v>
      </c>
      <c r="SL9" s="71">
        <v>11</v>
      </c>
      <c r="SM9" s="71">
        <v>23</v>
      </c>
      <c r="SN9" s="71">
        <v>16</v>
      </c>
      <c r="SO9" s="71">
        <v>6</v>
      </c>
      <c r="SP9" s="71">
        <v>43</v>
      </c>
      <c r="SQ9" s="71">
        <v>33</v>
      </c>
      <c r="SR9" s="71">
        <v>10</v>
      </c>
      <c r="SS9" s="71">
        <v>342</v>
      </c>
      <c r="ST9" s="71">
        <v>109</v>
      </c>
      <c r="SU9" s="71">
        <v>123</v>
      </c>
      <c r="SV9" s="71">
        <v>11</v>
      </c>
      <c r="SW9" s="71">
        <v>30</v>
      </c>
      <c r="SX9" s="71">
        <v>69</v>
      </c>
      <c r="SY9" s="71">
        <v>0</v>
      </c>
      <c r="SZ9" s="71">
        <v>0</v>
      </c>
      <c r="TA9" s="71">
        <v>0</v>
      </c>
      <c r="TB9" s="71">
        <v>0</v>
      </c>
      <c r="TC9" s="71">
        <v>54</v>
      </c>
      <c r="TD9" s="71">
        <v>21</v>
      </c>
      <c r="TE9" s="71">
        <v>0</v>
      </c>
      <c r="TF9" s="71">
        <v>0</v>
      </c>
      <c r="TG9" s="71">
        <v>5</v>
      </c>
      <c r="TH9" s="71">
        <v>6</v>
      </c>
      <c r="TI9" s="71">
        <v>7</v>
      </c>
      <c r="TJ9" s="71">
        <v>4</v>
      </c>
      <c r="TK9" s="71">
        <v>10</v>
      </c>
      <c r="TL9" s="71">
        <v>0</v>
      </c>
      <c r="TM9" s="71">
        <v>0</v>
      </c>
      <c r="TN9" s="71">
        <v>25</v>
      </c>
      <c r="TO9" s="71">
        <v>10</v>
      </c>
      <c r="TP9" s="71">
        <v>15</v>
      </c>
      <c r="TQ9" s="71">
        <v>0</v>
      </c>
      <c r="TR9" s="71">
        <v>106</v>
      </c>
      <c r="TS9" s="71">
        <v>33</v>
      </c>
      <c r="TT9" s="71">
        <v>51</v>
      </c>
      <c r="TU9" s="71">
        <v>0</v>
      </c>
      <c r="TV9" s="71">
        <v>0</v>
      </c>
      <c r="TW9" s="71">
        <v>0</v>
      </c>
      <c r="TX9" s="71">
        <v>0</v>
      </c>
      <c r="TY9" s="71">
        <v>22</v>
      </c>
      <c r="TZ9" s="71">
        <v>0</v>
      </c>
      <c r="UA9" s="71">
        <v>0</v>
      </c>
      <c r="UB9" s="71">
        <v>0</v>
      </c>
      <c r="UC9" s="71">
        <v>0</v>
      </c>
      <c r="UD9" s="71">
        <v>0</v>
      </c>
      <c r="UE9" s="71">
        <v>25</v>
      </c>
      <c r="UF9" s="71">
        <v>96</v>
      </c>
      <c r="UG9" s="71">
        <v>13</v>
      </c>
      <c r="UH9" s="71">
        <v>1</v>
      </c>
      <c r="UI9" s="71">
        <v>17</v>
      </c>
      <c r="UJ9" s="71">
        <v>40</v>
      </c>
      <c r="UK9" s="71">
        <v>9</v>
      </c>
      <c r="UL9" s="71">
        <v>17</v>
      </c>
      <c r="UM9" s="71">
        <v>6</v>
      </c>
      <c r="UN9" s="71">
        <v>63</v>
      </c>
      <c r="UO9" s="71">
        <v>52</v>
      </c>
      <c r="UP9" s="71">
        <v>11</v>
      </c>
      <c r="UQ9" s="71">
        <v>94</v>
      </c>
      <c r="UR9" s="71">
        <v>21</v>
      </c>
      <c r="US9" s="71">
        <v>7</v>
      </c>
      <c r="UT9" s="71">
        <v>0</v>
      </c>
      <c r="UU9" s="71">
        <v>0</v>
      </c>
      <c r="UV9" s="71">
        <v>14</v>
      </c>
      <c r="UW9" s="71">
        <v>45</v>
      </c>
      <c r="UX9" s="71">
        <v>5</v>
      </c>
      <c r="UY9" s="71">
        <v>2</v>
      </c>
      <c r="UZ9" s="71">
        <v>40858</v>
      </c>
      <c r="VA9" s="71">
        <v>30102</v>
      </c>
      <c r="VB9" s="71">
        <v>30226</v>
      </c>
      <c r="VC9" s="71">
        <v>30292</v>
      </c>
      <c r="VD9" s="71">
        <v>29779</v>
      </c>
      <c r="VE9" s="71">
        <v>2.12</v>
      </c>
      <c r="VF9" s="71">
        <v>2.08</v>
      </c>
      <c r="VG9" s="71">
        <v>2.0299999999999998</v>
      </c>
      <c r="VH9" s="71">
        <v>2.25</v>
      </c>
      <c r="VI9" s="71">
        <v>0</v>
      </c>
      <c r="VJ9" s="71">
        <v>0</v>
      </c>
      <c r="VK9" s="71">
        <v>0</v>
      </c>
      <c r="VL9" s="71">
        <v>1.6</v>
      </c>
      <c r="VM9" s="71">
        <v>1.5</v>
      </c>
      <c r="VN9" s="71">
        <v>1.9</v>
      </c>
      <c r="VO9" s="71">
        <v>100</v>
      </c>
      <c r="VP9" s="71">
        <v>101.1</v>
      </c>
      <c r="VQ9" s="71">
        <v>101.8</v>
      </c>
      <c r="VR9" s="71">
        <v>102.5</v>
      </c>
      <c r="VS9" s="71">
        <v>100.6</v>
      </c>
      <c r="VT9" s="71">
        <v>100.8</v>
      </c>
      <c r="VU9" s="71">
        <v>99.4</v>
      </c>
      <c r="VV9" s="71">
        <v>102</v>
      </c>
      <c r="VW9" s="71">
        <v>97.1</v>
      </c>
      <c r="VX9" s="71">
        <v>98</v>
      </c>
      <c r="VY9" s="71">
        <v>106.8</v>
      </c>
      <c r="VZ9" s="71">
        <v>102.8</v>
      </c>
      <c r="WA9" s="71">
        <v>100.7</v>
      </c>
      <c r="WB9" s="71">
        <v>102</v>
      </c>
      <c r="WC9" s="71">
        <v>96.4</v>
      </c>
      <c r="WD9" s="71">
        <v>100.3</v>
      </c>
      <c r="WE9" s="71">
        <v>100.2</v>
      </c>
      <c r="WF9" s="71">
        <v>100.3</v>
      </c>
      <c r="WG9" s="71">
        <v>97.5</v>
      </c>
      <c r="WH9" s="71">
        <v>96</v>
      </c>
      <c r="WI9" s="71">
        <v>103.5</v>
      </c>
      <c r="WJ9" s="71">
        <v>100.1</v>
      </c>
      <c r="WK9" s="71">
        <v>101.4</v>
      </c>
      <c r="WL9" s="71">
        <v>101.4</v>
      </c>
      <c r="WM9" s="71">
        <v>101.9</v>
      </c>
      <c r="WN9" s="71">
        <v>101.3</v>
      </c>
      <c r="WO9" s="71">
        <v>97.8</v>
      </c>
      <c r="WP9" s="71">
        <v>100.5</v>
      </c>
      <c r="WQ9" s="71">
        <v>91.3</v>
      </c>
      <c r="WR9" s="71">
        <v>93.6</v>
      </c>
      <c r="WS9" s="71">
        <v>100.4</v>
      </c>
      <c r="WT9" s="71">
        <v>96.9</v>
      </c>
      <c r="WU9" s="71">
        <v>99.8</v>
      </c>
      <c r="WV9" s="71">
        <v>99.4</v>
      </c>
      <c r="WW9" s="71">
        <v>99.1</v>
      </c>
      <c r="WX9" s="71">
        <v>101.2</v>
      </c>
      <c r="WY9" s="71">
        <v>102.6</v>
      </c>
      <c r="WZ9" s="71">
        <v>100.8</v>
      </c>
      <c r="XA9" s="71">
        <v>100</v>
      </c>
      <c r="XB9" s="71">
        <v>100.1</v>
      </c>
      <c r="XC9" s="71">
        <v>100.8</v>
      </c>
      <c r="XD9" s="71">
        <v>99.7</v>
      </c>
      <c r="XE9" s="71">
        <v>100.7</v>
      </c>
      <c r="XF9" s="71">
        <v>98.3</v>
      </c>
      <c r="XG9" s="71">
        <v>101.3</v>
      </c>
      <c r="XH9" s="71">
        <v>98.7</v>
      </c>
      <c r="XI9" s="71">
        <v>98.5</v>
      </c>
      <c r="XJ9" s="71">
        <v>98.6</v>
      </c>
      <c r="XK9" s="71">
        <v>101.9</v>
      </c>
      <c r="XL9" s="71">
        <v>94</v>
      </c>
      <c r="XM9" s="71">
        <v>102.2</v>
      </c>
      <c r="XN9" s="71">
        <v>101.5</v>
      </c>
      <c r="XO9" s="71">
        <v>98.5</v>
      </c>
      <c r="XP9" s="71">
        <v>101.4</v>
      </c>
      <c r="XQ9" s="71">
        <v>100.6</v>
      </c>
      <c r="XR9" s="71">
        <v>93.6</v>
      </c>
      <c r="XS9" s="71">
        <v>98.7</v>
      </c>
      <c r="XT9" s="71">
        <v>102.2</v>
      </c>
      <c r="XU9" s="71">
        <v>101.4</v>
      </c>
      <c r="XV9" s="71">
        <v>93.6</v>
      </c>
      <c r="XW9" s="71">
        <v>100.8</v>
      </c>
      <c r="XX9" s="71">
        <v>93.6</v>
      </c>
      <c r="XY9" s="71">
        <v>101.9</v>
      </c>
      <c r="XZ9" s="71">
        <v>101.2</v>
      </c>
      <c r="YA9" s="71">
        <v>102.4</v>
      </c>
      <c r="YB9" s="71">
        <v>107.2</v>
      </c>
      <c r="YC9" s="71">
        <v>101.2</v>
      </c>
      <c r="YD9" s="71">
        <v>102.7</v>
      </c>
      <c r="YE9" s="71">
        <v>101.3</v>
      </c>
      <c r="YF9" s="71">
        <v>112.1</v>
      </c>
      <c r="YG9" s="71">
        <v>99.3</v>
      </c>
      <c r="YH9" s="71">
        <v>98.2</v>
      </c>
      <c r="YI9" s="71">
        <v>97.9</v>
      </c>
      <c r="YJ9" s="71">
        <v>102.1</v>
      </c>
      <c r="YK9" s="71">
        <v>103.1</v>
      </c>
      <c r="YL9" s="71">
        <v>103.9</v>
      </c>
      <c r="YM9" s="71">
        <v>102</v>
      </c>
      <c r="YN9" s="71">
        <v>103.4</v>
      </c>
      <c r="YO9" s="71">
        <v>102.2</v>
      </c>
      <c r="YP9" s="71">
        <v>101</v>
      </c>
      <c r="YQ9" s="71">
        <v>107.8</v>
      </c>
      <c r="YR9" s="71">
        <v>102.8</v>
      </c>
      <c r="YS9" s="71">
        <v>111.8</v>
      </c>
      <c r="YT9" s="71">
        <v>107.4</v>
      </c>
      <c r="YU9" s="71">
        <v>105</v>
      </c>
      <c r="YV9" s="71">
        <v>102.3</v>
      </c>
      <c r="YW9" s="71">
        <v>102.6</v>
      </c>
      <c r="YX9" s="71">
        <v>99.4</v>
      </c>
      <c r="YY9" s="71">
        <v>100.8</v>
      </c>
      <c r="YZ9" s="71">
        <v>101.1</v>
      </c>
      <c r="ZA9" s="71">
        <v>100.5</v>
      </c>
      <c r="ZB9" s="71">
        <v>96.8</v>
      </c>
      <c r="ZC9" s="71">
        <v>94.6</v>
      </c>
      <c r="ZD9" s="71">
        <v>106.2</v>
      </c>
      <c r="ZE9" s="71">
        <v>101</v>
      </c>
      <c r="ZF9" s="71">
        <v>103</v>
      </c>
      <c r="ZG9" s="71">
        <v>103</v>
      </c>
      <c r="ZH9" s="71">
        <v>101.6</v>
      </c>
      <c r="ZI9" s="71">
        <v>104.6</v>
      </c>
      <c r="ZJ9" s="71">
        <v>97.4</v>
      </c>
      <c r="ZK9" s="71">
        <v>98.5</v>
      </c>
      <c r="ZL9" s="71">
        <v>94.6</v>
      </c>
      <c r="ZM9" s="71">
        <v>102.7</v>
      </c>
      <c r="ZN9" s="71">
        <v>98.4</v>
      </c>
      <c r="ZO9" s="71">
        <v>95.1</v>
      </c>
      <c r="ZP9" s="71">
        <v>98.4</v>
      </c>
      <c r="ZQ9" s="71">
        <v>98.2</v>
      </c>
      <c r="ZR9" s="71">
        <v>97.7</v>
      </c>
      <c r="ZS9" s="71">
        <v>103.9</v>
      </c>
      <c r="ZT9" s="71">
        <v>102</v>
      </c>
      <c r="ZU9" s="71">
        <v>97</v>
      </c>
      <c r="ZV9" s="71">
        <v>98.4</v>
      </c>
      <c r="ZW9" s="71">
        <v>97.7</v>
      </c>
      <c r="ZX9" s="71">
        <v>100.1</v>
      </c>
      <c r="ZY9" s="71">
        <v>97.1</v>
      </c>
      <c r="ZZ9" s="71">
        <v>103.5</v>
      </c>
      <c r="AAA9" s="71">
        <v>98</v>
      </c>
      <c r="AAB9" s="71">
        <v>103.3</v>
      </c>
      <c r="AAC9" s="71">
        <v>98.3</v>
      </c>
      <c r="AAD9" s="71">
        <v>100.4</v>
      </c>
      <c r="AAE9" s="71">
        <v>97.3</v>
      </c>
      <c r="AAF9" s="71">
        <v>101.7</v>
      </c>
      <c r="AAG9" s="71">
        <v>98.8</v>
      </c>
      <c r="AAH9" s="71">
        <v>103.9</v>
      </c>
      <c r="AAI9" s="71">
        <v>105.4</v>
      </c>
      <c r="AAJ9" s="71">
        <v>101.7</v>
      </c>
      <c r="AAK9" s="71">
        <v>103.3</v>
      </c>
      <c r="AAL9" s="71">
        <v>100.8</v>
      </c>
      <c r="AAM9" s="71">
        <v>101</v>
      </c>
      <c r="AAN9" s="71">
        <v>98.6</v>
      </c>
      <c r="AAO9" s="71">
        <v>102.3</v>
      </c>
      <c r="AAP9" s="71">
        <v>103.6</v>
      </c>
      <c r="AAQ9" s="71">
        <v>87.6</v>
      </c>
      <c r="AAR9" s="71">
        <v>102</v>
      </c>
      <c r="AAS9" s="71">
        <v>88.5</v>
      </c>
      <c r="AAT9" s="71">
        <v>103.2</v>
      </c>
      <c r="AAU9" s="71">
        <v>101.2</v>
      </c>
      <c r="AAV9" s="71">
        <v>106.2</v>
      </c>
      <c r="AAW9" s="71">
        <v>109</v>
      </c>
      <c r="AAX9" s="71">
        <v>105</v>
      </c>
      <c r="AAY9" s="71">
        <v>106</v>
      </c>
      <c r="AAZ9" s="71">
        <v>102.9</v>
      </c>
      <c r="ABA9" s="71">
        <v>116.5</v>
      </c>
      <c r="ABB9" s="71">
        <v>97.6</v>
      </c>
      <c r="ABC9" s="71">
        <v>98.6</v>
      </c>
      <c r="ABD9" s="71">
        <v>94.9</v>
      </c>
      <c r="ABE9" s="71">
        <v>103.9</v>
      </c>
      <c r="ABF9" s="71">
        <v>102.8</v>
      </c>
      <c r="ABG9" s="71">
        <v>108.9</v>
      </c>
      <c r="ABH9" s="71">
        <v>105.8</v>
      </c>
      <c r="ABI9" s="71">
        <v>105.1</v>
      </c>
      <c r="ABJ9" s="71">
        <v>104.6</v>
      </c>
      <c r="ABK9" s="71">
        <v>102.4</v>
      </c>
      <c r="ABL9" s="71">
        <v>110.1</v>
      </c>
      <c r="ABM9" s="71">
        <v>107.1</v>
      </c>
      <c r="ABN9" s="71">
        <v>121</v>
      </c>
      <c r="ABO9" s="71">
        <v>106.1</v>
      </c>
      <c r="ABP9" s="71">
        <v>105.4</v>
      </c>
      <c r="ABQ9" s="71">
        <v>102.1</v>
      </c>
      <c r="ABR9" s="71">
        <v>103.9</v>
      </c>
      <c r="ABS9" s="71">
        <v>99.2</v>
      </c>
      <c r="ABT9" s="71">
        <v>103.3</v>
      </c>
      <c r="ABU9" s="71">
        <v>103.4</v>
      </c>
      <c r="ABV9" s="71">
        <v>102.8</v>
      </c>
      <c r="ABW9" s="71">
        <v>93.4</v>
      </c>
      <c r="ABX9" s="71">
        <v>90.4</v>
      </c>
      <c r="ABY9" s="71">
        <v>106</v>
      </c>
      <c r="ABZ9" s="71">
        <v>103</v>
      </c>
      <c r="ACA9" s="71">
        <v>105.1</v>
      </c>
      <c r="ACB9" s="71">
        <v>105.1</v>
      </c>
      <c r="ACC9" s="71">
        <v>105</v>
      </c>
      <c r="ACD9" s="71">
        <v>107.7</v>
      </c>
      <c r="ACE9" s="71">
        <v>98.2</v>
      </c>
      <c r="ACF9" s="71">
        <v>96.6</v>
      </c>
      <c r="ACG9" s="71">
        <v>92.2</v>
      </c>
      <c r="ACH9" s="71">
        <v>121.5</v>
      </c>
      <c r="ACI9" s="71">
        <v>102.5</v>
      </c>
      <c r="ACJ9" s="71">
        <v>94.9</v>
      </c>
      <c r="ACK9" s="71">
        <v>97.1</v>
      </c>
      <c r="ACL9" s="71">
        <v>97.6</v>
      </c>
      <c r="ACM9" s="71">
        <v>97.1</v>
      </c>
      <c r="ACN9" s="71">
        <v>102.2</v>
      </c>
      <c r="ACO9" s="71">
        <v>104.5</v>
      </c>
      <c r="ACP9" s="71">
        <v>100</v>
      </c>
      <c r="ACQ9" s="71">
        <v>92.6</v>
      </c>
      <c r="ACR9" s="71">
        <v>94</v>
      </c>
      <c r="ACS9" s="71">
        <v>99.6</v>
      </c>
      <c r="ACT9" s="71">
        <v>95.7</v>
      </c>
      <c r="ACU9" s="71">
        <v>107.1</v>
      </c>
      <c r="ACV9" s="71">
        <v>99.4</v>
      </c>
      <c r="ACW9" s="71">
        <v>107.5</v>
      </c>
      <c r="ACX9" s="71">
        <v>98.3</v>
      </c>
      <c r="ACY9" s="71">
        <v>103.2</v>
      </c>
      <c r="ACZ9" s="71">
        <v>96.2</v>
      </c>
      <c r="ADA9" s="71">
        <v>101.3</v>
      </c>
      <c r="ADB9" s="71">
        <v>105.4</v>
      </c>
      <c r="ADC9" s="71">
        <v>107.4</v>
      </c>
      <c r="ADD9" s="71">
        <v>108.5</v>
      </c>
      <c r="ADE9" s="71">
        <v>109.7</v>
      </c>
      <c r="ADF9" s="71">
        <v>104.9</v>
      </c>
      <c r="ADG9" s="71">
        <v>106.1</v>
      </c>
      <c r="ADH9" s="71">
        <v>117.5</v>
      </c>
      <c r="ADI9" s="71">
        <v>103.8</v>
      </c>
      <c r="ADJ9" s="71">
        <v>104.7</v>
      </c>
      <c r="ADK9" s="71">
        <v>99.9</v>
      </c>
      <c r="ADL9" s="71">
        <v>85.6</v>
      </c>
      <c r="ADM9" s="71">
        <v>104.1</v>
      </c>
      <c r="ADN9" s="71">
        <v>77.7</v>
      </c>
      <c r="ADO9" s="71">
        <v>108.4</v>
      </c>
      <c r="ADP9" s="71">
        <v>104.5</v>
      </c>
      <c r="ADQ9" s="71">
        <v>112.1</v>
      </c>
      <c r="ADR9" s="71">
        <v>120.1</v>
      </c>
      <c r="ADS9" s="71">
        <v>110</v>
      </c>
      <c r="ADT9" s="71">
        <v>111.7</v>
      </c>
      <c r="ADU9" s="71">
        <v>106.4</v>
      </c>
      <c r="ADV9" s="71">
        <v>115.7</v>
      </c>
      <c r="ADW9" s="71">
        <v>95.1</v>
      </c>
      <c r="ADX9" s="71">
        <v>95.7</v>
      </c>
      <c r="ADY9" s="71">
        <v>89.9</v>
      </c>
      <c r="ADZ9" s="71">
        <v>107.6</v>
      </c>
      <c r="AEA9" s="71">
        <v>104</v>
      </c>
      <c r="AEB9" s="71">
        <v>111.4</v>
      </c>
      <c r="AEC9" s="71">
        <v>107.7</v>
      </c>
      <c r="AED9" s="71">
        <v>103.3</v>
      </c>
      <c r="AEE9" s="71">
        <v>101.7</v>
      </c>
      <c r="AEF9" s="71">
        <v>101.1</v>
      </c>
      <c r="AEG9" s="71">
        <v>108.1</v>
      </c>
      <c r="AEH9" s="71">
        <v>105.5</v>
      </c>
      <c r="AEI9" s="71">
        <v>116.7</v>
      </c>
      <c r="AEJ9" s="71">
        <v>105.2</v>
      </c>
      <c r="AEK9" s="71">
        <v>102.6</v>
      </c>
      <c r="AEL9" s="71">
        <v>100.7</v>
      </c>
      <c r="AEM9" s="71">
        <v>103.6</v>
      </c>
      <c r="AEN9" s="71">
        <v>100</v>
      </c>
      <c r="AEO9" s="71">
        <v>102</v>
      </c>
      <c r="AEP9" s="71">
        <v>102.6</v>
      </c>
      <c r="AEQ9" s="71">
        <v>101.1</v>
      </c>
      <c r="AER9" s="71">
        <v>96.4</v>
      </c>
      <c r="AES9" s="71">
        <v>93.3</v>
      </c>
      <c r="AET9" s="71">
        <v>109.4</v>
      </c>
      <c r="AEU9" s="71">
        <v>102.2</v>
      </c>
      <c r="AEV9" s="71">
        <v>104.2</v>
      </c>
      <c r="AEW9" s="71">
        <v>104.2</v>
      </c>
      <c r="AEX9" s="71">
        <v>103.1</v>
      </c>
      <c r="AEY9" s="71">
        <v>104.7</v>
      </c>
      <c r="AEZ9" s="71">
        <v>98.8</v>
      </c>
      <c r="AFA9" s="71">
        <v>101.1</v>
      </c>
      <c r="AFB9" s="71">
        <v>101.8</v>
      </c>
      <c r="AFC9" s="71">
        <v>116.9</v>
      </c>
      <c r="AFD9" s="71">
        <v>100.6</v>
      </c>
      <c r="AFE9" s="71">
        <v>90.5</v>
      </c>
      <c r="AFF9" s="71">
        <v>97.2</v>
      </c>
      <c r="AFG9" s="71">
        <v>96.9</v>
      </c>
      <c r="AFH9" s="71">
        <v>96.3</v>
      </c>
      <c r="AFI9" s="71">
        <v>103.8</v>
      </c>
      <c r="AFJ9" s="71">
        <v>103.1</v>
      </c>
      <c r="AFK9" s="71">
        <v>98.1</v>
      </c>
      <c r="AFL9" s="71">
        <v>94.8</v>
      </c>
      <c r="AFM9" s="71">
        <v>95.8</v>
      </c>
      <c r="AFN9" s="71">
        <v>101.6</v>
      </c>
      <c r="AFO9" s="71">
        <v>94.7</v>
      </c>
      <c r="AFP9" s="71">
        <v>104.9</v>
      </c>
      <c r="AFQ9" s="71">
        <v>97.7</v>
      </c>
      <c r="AFR9" s="71">
        <v>105.6</v>
      </c>
      <c r="AFS9" s="71">
        <v>98.4</v>
      </c>
      <c r="AFT9" s="71">
        <v>102.1</v>
      </c>
      <c r="AFU9" s="71">
        <v>96.2</v>
      </c>
      <c r="AFV9" s="71">
        <v>101</v>
      </c>
      <c r="AFW9" s="71">
        <v>104.9</v>
      </c>
      <c r="AFX9" s="71">
        <v>106</v>
      </c>
      <c r="AFY9" s="71">
        <v>107.1</v>
      </c>
      <c r="AFZ9" s="71">
        <v>104.4</v>
      </c>
      <c r="AGA9" s="71">
        <v>103.2</v>
      </c>
      <c r="AGB9" s="71">
        <v>102.4</v>
      </c>
      <c r="AGC9" s="71">
        <v>108.3</v>
      </c>
      <c r="AGD9" s="71">
        <v>98.7</v>
      </c>
      <c r="AGE9" s="71">
        <v>103.1</v>
      </c>
      <c r="AGF9" s="71">
        <v>100.8</v>
      </c>
      <c r="AGG9" s="71">
        <v>85.8</v>
      </c>
      <c r="AGH9" s="71">
        <v>102.3</v>
      </c>
      <c r="AGI9" s="71">
        <v>82.6</v>
      </c>
      <c r="AGJ9" s="71">
        <v>105.8</v>
      </c>
      <c r="AGK9" s="71">
        <v>99.8</v>
      </c>
      <c r="AGL9" s="71">
        <v>108.8</v>
      </c>
      <c r="AGM9" s="71">
        <v>112.6</v>
      </c>
      <c r="AGN9" s="71">
        <v>108.3</v>
      </c>
      <c r="AGO9" s="71">
        <v>108.8</v>
      </c>
      <c r="AGP9" s="71">
        <v>104.4</v>
      </c>
      <c r="AGQ9" s="71">
        <v>120.6</v>
      </c>
      <c r="AGR9" s="71">
        <v>95.8</v>
      </c>
      <c r="AGS9" s="71">
        <v>96.5</v>
      </c>
      <c r="AGT9" s="71">
        <v>89.8</v>
      </c>
      <c r="AGU9" s="71">
        <v>105.8</v>
      </c>
      <c r="AGV9" s="71">
        <v>104.3</v>
      </c>
      <c r="AGW9" s="71">
        <v>112</v>
      </c>
      <c r="AGX9" s="71">
        <v>107.1</v>
      </c>
      <c r="AGY9" s="71">
        <v>12468.74</v>
      </c>
      <c r="AGZ9" s="71">
        <v>693.17</v>
      </c>
      <c r="AHA9" s="71">
        <v>1517.91</v>
      </c>
      <c r="AHB9" s="71">
        <v>8611.4500000000007</v>
      </c>
      <c r="AHC9" s="71">
        <v>44176.28</v>
      </c>
      <c r="AHD9" s="71">
        <v>13324.12</v>
      </c>
      <c r="AHE9" s="71">
        <v>4536.2299999999996</v>
      </c>
      <c r="AHF9" s="71">
        <v>3560.79</v>
      </c>
      <c r="AHG9" s="71">
        <v>255.1</v>
      </c>
      <c r="AHH9" s="71">
        <v>15014.77</v>
      </c>
      <c r="AHI9" s="71">
        <v>12784.23</v>
      </c>
      <c r="AHJ9" s="71">
        <v>18086.060000000001</v>
      </c>
      <c r="AHK9" s="71">
        <v>7619.64</v>
      </c>
      <c r="AHL9" s="71">
        <v>5181.24</v>
      </c>
      <c r="AHM9" s="71">
        <v>4877.57</v>
      </c>
      <c r="AHN9" s="71">
        <v>11606.84</v>
      </c>
      <c r="AHO9" s="71">
        <v>15284.26</v>
      </c>
      <c r="AHP9" s="71">
        <v>10410.69</v>
      </c>
      <c r="AHQ9" s="71">
        <v>27395.200000000001</v>
      </c>
      <c r="AHR9" s="71">
        <v>13567.97</v>
      </c>
      <c r="AHS9" s="71">
        <v>3436.47</v>
      </c>
      <c r="AHT9" s="71">
        <v>12349.84</v>
      </c>
      <c r="AHU9" s="71">
        <v>13563.42</v>
      </c>
      <c r="AHV9" s="71">
        <v>9606.0300000000007</v>
      </c>
      <c r="AHW9" s="71">
        <v>1122.1199999999999</v>
      </c>
      <c r="AHX9" s="71">
        <v>5619.58</v>
      </c>
      <c r="AHY9" s="71">
        <v>28435.06</v>
      </c>
      <c r="AHZ9" s="71">
        <v>3305.71</v>
      </c>
      <c r="AIA9" s="71">
        <v>8405.5400000000009</v>
      </c>
      <c r="AIB9" s="71">
        <v>277.11</v>
      </c>
      <c r="AIC9" s="71">
        <v>11723.76</v>
      </c>
      <c r="AID9" s="71">
        <v>29044.32</v>
      </c>
      <c r="AIE9" s="71">
        <v>4675.5</v>
      </c>
      <c r="AIF9" s="71">
        <v>25073.95</v>
      </c>
      <c r="AIG9" s="71">
        <v>2127.21</v>
      </c>
      <c r="AIH9" s="71">
        <v>10127.1</v>
      </c>
      <c r="AII9" s="71">
        <v>8535.93</v>
      </c>
      <c r="AIJ9" s="71">
        <v>4054.65</v>
      </c>
      <c r="AIK9" s="71">
        <v>6384.69</v>
      </c>
      <c r="AIL9" s="71">
        <v>15118.24</v>
      </c>
      <c r="AIM9" s="71">
        <v>16115.76</v>
      </c>
      <c r="AIN9" s="71">
        <v>4285.42</v>
      </c>
      <c r="AIO9" s="71">
        <v>2593.92</v>
      </c>
      <c r="AIP9" s="71">
        <v>19876.55</v>
      </c>
      <c r="AIQ9" s="71">
        <v>15772.98</v>
      </c>
      <c r="AIR9" s="71">
        <v>9644.7900000000009</v>
      </c>
      <c r="AIS9" s="71">
        <v>9650.33</v>
      </c>
      <c r="AIT9" s="71">
        <v>9993.4599999999991</v>
      </c>
      <c r="AIU9" s="71">
        <v>3340.8</v>
      </c>
      <c r="AIV9" s="71">
        <v>2779.87</v>
      </c>
      <c r="AIW9" s="71">
        <v>5461.72</v>
      </c>
      <c r="AIX9" s="71">
        <v>3408.91</v>
      </c>
      <c r="AIY9" s="71">
        <v>4267.51</v>
      </c>
      <c r="AIZ9" s="71">
        <v>10429.469999999999</v>
      </c>
      <c r="AJA9" s="71">
        <v>18586.900000000001</v>
      </c>
      <c r="AJB9" s="71">
        <v>18192.23</v>
      </c>
      <c r="AJC9" s="71">
        <v>18212.39</v>
      </c>
      <c r="AJD9" s="71">
        <v>17612.11</v>
      </c>
      <c r="AJE9" s="71">
        <v>4811.21</v>
      </c>
      <c r="AJF9" s="71">
        <v>2192.1799999999998</v>
      </c>
      <c r="AJG9" s="71">
        <v>3342.95</v>
      </c>
      <c r="AJH9" s="71">
        <v>95.28</v>
      </c>
      <c r="AJI9" s="71">
        <v>2430.1799999999998</v>
      </c>
      <c r="AJJ9" s="71">
        <v>2230.23</v>
      </c>
      <c r="AJK9" s="71">
        <v>9856.19</v>
      </c>
      <c r="AJL9" s="71">
        <v>643.89</v>
      </c>
      <c r="AJM9" s="71">
        <v>1241.8900000000001</v>
      </c>
      <c r="AJN9" s="71">
        <v>7732.42</v>
      </c>
      <c r="AJO9" s="71">
        <v>31507.11</v>
      </c>
      <c r="AJP9" s="71">
        <v>7522.03</v>
      </c>
      <c r="AJQ9" s="71">
        <v>2758.48</v>
      </c>
      <c r="AJR9" s="71">
        <v>2668.65</v>
      </c>
      <c r="AJS9" s="71">
        <v>246.59</v>
      </c>
      <c r="AJT9" s="71">
        <v>10736.22</v>
      </c>
      <c r="AJU9" s="71">
        <v>10214.52</v>
      </c>
      <c r="AJV9" s="71">
        <v>15120.68</v>
      </c>
      <c r="AJW9" s="71">
        <v>5419.12</v>
      </c>
      <c r="AJX9" s="71">
        <v>3809.18</v>
      </c>
      <c r="AJY9" s="71">
        <v>4149.0200000000004</v>
      </c>
      <c r="AJZ9" s="71">
        <v>9319.36</v>
      </c>
      <c r="AKA9" s="71">
        <v>11098.53</v>
      </c>
      <c r="AKB9" s="71">
        <v>7633.09</v>
      </c>
      <c r="AKC9" s="71">
        <v>23233.75</v>
      </c>
      <c r="AKD9" s="71">
        <v>7116.68</v>
      </c>
      <c r="AKE9" s="71">
        <v>3036.81</v>
      </c>
      <c r="AKF9" s="71">
        <v>8760.94</v>
      </c>
      <c r="AKG9" s="71">
        <v>12276.22</v>
      </c>
      <c r="AKH9" s="71">
        <v>6246.62</v>
      </c>
      <c r="AKI9" s="71">
        <v>709.6</v>
      </c>
      <c r="AKJ9" s="71">
        <v>4278.7</v>
      </c>
      <c r="AKK9" s="71">
        <v>25584.07</v>
      </c>
      <c r="AKL9" s="71">
        <v>5902.57</v>
      </c>
      <c r="AKM9" s="71">
        <v>38196.449999999997</v>
      </c>
      <c r="AKN9" s="71">
        <v>12843.36</v>
      </c>
      <c r="AKO9" s="71">
        <v>12683.41</v>
      </c>
      <c r="AKP9" s="71">
        <v>29039.17</v>
      </c>
      <c r="AKQ9" s="71">
        <v>4656.68</v>
      </c>
      <c r="AKR9" s="71">
        <v>24938.65</v>
      </c>
      <c r="AKS9" s="71">
        <v>2108.8200000000002</v>
      </c>
      <c r="AKT9" s="71">
        <v>8572.0300000000007</v>
      </c>
      <c r="AKU9" s="71">
        <v>6244.62</v>
      </c>
      <c r="AKV9" s="71">
        <v>3741.63</v>
      </c>
      <c r="AKW9" s="71">
        <v>5671.37</v>
      </c>
      <c r="AKX9" s="71">
        <v>14371.16</v>
      </c>
      <c r="AKY9" s="71">
        <v>16097.22</v>
      </c>
      <c r="AKZ9" s="71">
        <v>4080.49</v>
      </c>
      <c r="ALA9" s="71">
        <v>2561.71</v>
      </c>
      <c r="ALB9" s="71">
        <v>19520.38</v>
      </c>
      <c r="ALC9" s="71">
        <v>15772.98</v>
      </c>
      <c r="ALD9" s="71">
        <v>8583.1200000000008</v>
      </c>
      <c r="ALE9" s="71">
        <v>9536.14</v>
      </c>
      <c r="ALF9" s="71">
        <v>9853.2199999999993</v>
      </c>
      <c r="ALG9" s="71">
        <v>3278.3</v>
      </c>
      <c r="ALH9" s="71">
        <v>2656.32</v>
      </c>
      <c r="ALI9" s="71">
        <v>5230.24</v>
      </c>
      <c r="ALJ9" s="71">
        <v>3285.94</v>
      </c>
      <c r="ALK9" s="71">
        <v>4264.46</v>
      </c>
      <c r="ALL9" s="71">
        <v>9973.57</v>
      </c>
      <c r="ALM9" s="71">
        <v>18496.07</v>
      </c>
      <c r="ALN9" s="71">
        <v>18151.919999999998</v>
      </c>
      <c r="ALO9" s="71">
        <v>18188.54</v>
      </c>
      <c r="ALP9" s="71">
        <v>17612.11</v>
      </c>
      <c r="ALQ9" s="71">
        <v>4312.41</v>
      </c>
      <c r="ALR9" s="71">
        <v>1999.56</v>
      </c>
      <c r="ALS9" s="71">
        <v>3336</v>
      </c>
      <c r="ALT9" s="71">
        <v>95.28</v>
      </c>
      <c r="ALU9" s="71">
        <v>2182.81</v>
      </c>
      <c r="ALV9" s="71">
        <v>2230.23</v>
      </c>
      <c r="ALW9" s="71">
        <v>1628.50758052214</v>
      </c>
      <c r="ALX9" s="71">
        <v>1388.98181477566</v>
      </c>
      <c r="ALY9" s="71">
        <v>1371.5860887717299</v>
      </c>
      <c r="ALZ9" s="71">
        <v>1575.6147842733001</v>
      </c>
      <c r="AMA9" s="71">
        <v>1362.7662280290799</v>
      </c>
      <c r="AMB9" s="71">
        <v>1300.38419833737</v>
      </c>
      <c r="AMC9" s="71">
        <v>1273.7316314491</v>
      </c>
      <c r="AMD9" s="71">
        <v>1139.65461761236</v>
      </c>
      <c r="AME9" s="71">
        <v>1070.8731095141</v>
      </c>
      <c r="AMF9" s="71">
        <v>1394.87</v>
      </c>
      <c r="AMG9" s="71">
        <v>1153.45</v>
      </c>
      <c r="AMH9" s="71">
        <v>1097.6500000000001</v>
      </c>
      <c r="AMI9" s="71">
        <v>1451.42</v>
      </c>
      <c r="AMJ9" s="71">
        <v>1208.3900000000001</v>
      </c>
      <c r="AMK9" s="71">
        <v>1189.8699999999999</v>
      </c>
      <c r="AML9" s="71">
        <v>1484.62</v>
      </c>
      <c r="AMM9" s="71">
        <v>1167.54</v>
      </c>
      <c r="AMN9" s="71">
        <v>1164.18</v>
      </c>
      <c r="AMO9" s="71">
        <v>1471.36</v>
      </c>
      <c r="AMP9" s="71">
        <v>1234.8699999999999</v>
      </c>
      <c r="AMQ9" s="71">
        <v>1231.51</v>
      </c>
      <c r="AMR9" s="71">
        <v>1813814</v>
      </c>
      <c r="AMS9" s="71">
        <v>822181</v>
      </c>
      <c r="AMT9" s="71">
        <v>7.1689999999999996</v>
      </c>
      <c r="AMU9" s="71">
        <v>5.6099999999999997E-2</v>
      </c>
      <c r="AMV9" s="71">
        <v>0.2203</v>
      </c>
      <c r="AMW9" s="71">
        <v>311</v>
      </c>
      <c r="AMX9" s="71">
        <v>112</v>
      </c>
      <c r="AMY9" s="71">
        <v>0.1756015785956212</v>
      </c>
      <c r="AMZ9" s="71">
        <v>3.6309850214860641E-2</v>
      </c>
      <c r="ANA9" s="71">
        <v>0.14609051782942817</v>
      </c>
      <c r="ANB9" s="71">
        <v>5.1162558131581854E-4</v>
      </c>
      <c r="ANC9" s="71">
        <v>0</v>
      </c>
      <c r="AND9" s="71">
        <v>3.5510818877177941E-2</v>
      </c>
      <c r="ANE9" s="71">
        <v>0</v>
      </c>
      <c r="ANF9" s="71">
        <v>4.2594137143613549E-2</v>
      </c>
      <c r="ANG9" s="71">
        <v>0.56338147175798259</v>
      </c>
      <c r="ANH9" s="71">
        <v>182946.984</v>
      </c>
      <c r="ANI9" s="71">
        <v>0</v>
      </c>
      <c r="ANJ9" s="71">
        <v>25781.999</v>
      </c>
      <c r="ANK9" s="71">
        <v>844.00800000000004</v>
      </c>
      <c r="ANL9" s="71">
        <v>8483.9860000000008</v>
      </c>
      <c r="ANM9" s="71">
        <v>157.99199999999999</v>
      </c>
      <c r="ANN9" s="71">
        <v>6734.0039999999999</v>
      </c>
      <c r="ANO9" s="71">
        <v>44114</v>
      </c>
      <c r="ANP9" s="71">
        <v>519</v>
      </c>
      <c r="ANQ9" s="71">
        <v>8260</v>
      </c>
      <c r="ANR9" s="71">
        <v>35335</v>
      </c>
      <c r="ANS9" s="71">
        <v>0</v>
      </c>
      <c r="ANT9" s="71">
        <v>36857.999000000003</v>
      </c>
      <c r="ANU9" s="71">
        <v>67709</v>
      </c>
      <c r="ANV9" s="71">
        <v>109155.125</v>
      </c>
      <c r="ANW9" s="71">
        <v>0</v>
      </c>
      <c r="ANX9" s="71">
        <v>18641</v>
      </c>
      <c r="ANY9" s="71">
        <v>339.02</v>
      </c>
      <c r="ANZ9" s="71">
        <v>4067.125</v>
      </c>
      <c r="AOA9" s="71">
        <v>84.998999999999995</v>
      </c>
      <c r="AOB9" s="71">
        <v>3632.0189999999998</v>
      </c>
      <c r="AOC9" s="71">
        <v>41173</v>
      </c>
      <c r="AOD9" s="71">
        <v>484</v>
      </c>
      <c r="AOE9" s="71">
        <v>7709</v>
      </c>
      <c r="AOF9" s="71">
        <v>32979</v>
      </c>
      <c r="AOG9" s="71">
        <v>0</v>
      </c>
      <c r="AOH9" s="71">
        <v>3655.0010000000002</v>
      </c>
      <c r="AOI9" s="71">
        <v>41619</v>
      </c>
      <c r="AOJ9" s="71">
        <v>0</v>
      </c>
      <c r="AOK9" s="71">
        <v>0</v>
      </c>
      <c r="AOL9" s="71">
        <v>0</v>
      </c>
      <c r="AOM9" s="71">
        <v>0</v>
      </c>
      <c r="AON9" s="71">
        <v>0</v>
      </c>
      <c r="AOO9" s="71">
        <v>0</v>
      </c>
      <c r="AOP9" s="71">
        <v>0</v>
      </c>
      <c r="AOQ9" s="71">
        <v>0</v>
      </c>
      <c r="AOR9" s="71">
        <v>0</v>
      </c>
      <c r="AOS9" s="71">
        <v>0</v>
      </c>
      <c r="AOT9" s="71">
        <v>0</v>
      </c>
      <c r="AOU9" s="71">
        <v>0</v>
      </c>
      <c r="AOV9" s="71">
        <v>0</v>
      </c>
      <c r="AOW9" s="71">
        <v>0</v>
      </c>
      <c r="AOX9" s="71">
        <v>41421.476999999999</v>
      </c>
      <c r="AOY9" s="71">
        <v>0</v>
      </c>
      <c r="AOZ9" s="71">
        <v>7050</v>
      </c>
      <c r="APA9" s="71">
        <v>289.98399999999998</v>
      </c>
      <c r="APB9" s="71">
        <v>3474.4780000000001</v>
      </c>
      <c r="APC9" s="71">
        <v>72.992999999999995</v>
      </c>
      <c r="APD9" s="71">
        <v>3101.9839999999999</v>
      </c>
      <c r="APE9" s="71">
        <v>2941</v>
      </c>
      <c r="APF9" s="71">
        <v>35</v>
      </c>
      <c r="APG9" s="71">
        <v>551</v>
      </c>
      <c r="APH9" s="71">
        <v>2356</v>
      </c>
      <c r="API9" s="71">
        <v>0</v>
      </c>
      <c r="APJ9" s="71">
        <v>1865.999</v>
      </c>
      <c r="APK9" s="71">
        <v>26090</v>
      </c>
    </row>
    <row r="10" spans="1:1161" x14ac:dyDescent="0.2">
      <c r="A10" s="13" t="s">
        <v>77</v>
      </c>
      <c r="B10" s="13" t="s">
        <v>47</v>
      </c>
      <c r="C10" s="24" t="s">
        <v>101</v>
      </c>
      <c r="D10" s="25">
        <v>2019</v>
      </c>
      <c r="E10" s="39">
        <v>1330068</v>
      </c>
      <c r="F10" s="40">
        <v>-0.6</v>
      </c>
      <c r="G10" s="40">
        <v>-0.3</v>
      </c>
      <c r="H10" s="40">
        <v>-0.3</v>
      </c>
      <c r="I10" s="38">
        <v>-1.3</v>
      </c>
      <c r="J10" s="40">
        <v>-6.1</v>
      </c>
      <c r="K10" s="41">
        <v>-6.1</v>
      </c>
      <c r="L10" s="42">
        <v>2.7869999999999999</v>
      </c>
      <c r="M10" s="75">
        <v>0.6</v>
      </c>
      <c r="N10" s="75">
        <v>0.3</v>
      </c>
      <c r="O10" s="75">
        <v>0.3</v>
      </c>
      <c r="P10" s="79">
        <v>4.2</v>
      </c>
      <c r="Q10" s="79">
        <v>0</v>
      </c>
      <c r="R10" s="79">
        <v>92.4</v>
      </c>
      <c r="S10" s="79">
        <v>3.4</v>
      </c>
      <c r="T10" s="83">
        <v>0</v>
      </c>
      <c r="U10" s="76">
        <v>0.2</v>
      </c>
      <c r="V10" s="76">
        <v>0.3</v>
      </c>
      <c r="W10" s="76">
        <v>0.6</v>
      </c>
      <c r="X10" s="76">
        <v>1</v>
      </c>
      <c r="Y10" s="76">
        <v>1.2</v>
      </c>
      <c r="Z10" s="76">
        <v>1.5</v>
      </c>
      <c r="AA10" s="76">
        <v>1.7</v>
      </c>
      <c r="AB10" s="42">
        <v>13.340182522661715</v>
      </c>
      <c r="AC10" s="101">
        <v>0.5</v>
      </c>
      <c r="AD10" s="101">
        <v>0.5</v>
      </c>
      <c r="AE10" s="101">
        <v>0.5</v>
      </c>
      <c r="AF10" s="103">
        <v>1.45</v>
      </c>
      <c r="AG10" s="79">
        <v>16.7</v>
      </c>
      <c r="AH10" s="112">
        <v>113860</v>
      </c>
      <c r="AI10" s="112">
        <v>276362</v>
      </c>
      <c r="AJ10" s="112">
        <v>87016</v>
      </c>
      <c r="AK10" s="39">
        <v>3376</v>
      </c>
      <c r="AL10" s="39">
        <v>170481</v>
      </c>
      <c r="AM10" s="39">
        <v>141122</v>
      </c>
      <c r="AN10" s="97">
        <v>3.7611188074745966E-4</v>
      </c>
      <c r="AO10" s="97">
        <v>0.16599071003654553</v>
      </c>
      <c r="AP10" s="97">
        <v>0.33962902831495606</v>
      </c>
      <c r="AQ10" s="97">
        <v>58.709309395901634</v>
      </c>
      <c r="AR10" s="97">
        <v>1.1223178521504196</v>
      </c>
      <c r="AS10" s="97">
        <v>39.43332476634049</v>
      </c>
      <c r="AT10" s="97">
        <v>5.578992897753985E-2</v>
      </c>
      <c r="AU10" s="97"/>
      <c r="AV10" s="97"/>
      <c r="AW10" s="97"/>
      <c r="AX10" s="97"/>
      <c r="AY10" s="97"/>
      <c r="AZ10" s="97"/>
      <c r="BA10" s="97"/>
      <c r="BB10" s="97">
        <v>0.1732622063976631</v>
      </c>
      <c r="BC10" s="44">
        <v>0.13693620000000006</v>
      </c>
      <c r="BD10" s="101">
        <v>2.4</v>
      </c>
      <c r="BE10" s="101">
        <v>1.2</v>
      </c>
      <c r="BF10" s="101">
        <v>1.2</v>
      </c>
      <c r="BG10" s="37">
        <v>0.41699999999999998</v>
      </c>
      <c r="BH10" s="97">
        <v>2.4</v>
      </c>
      <c r="BI10" s="97">
        <v>1.2</v>
      </c>
      <c r="BJ10" s="97">
        <v>1.2</v>
      </c>
      <c r="BK10" s="84">
        <v>357</v>
      </c>
      <c r="BL10" s="127">
        <v>42</v>
      </c>
      <c r="BM10" s="101">
        <v>2.2000000000000002</v>
      </c>
      <c r="BN10" s="101">
        <v>1.3</v>
      </c>
      <c r="BO10" s="134">
        <v>1.3</v>
      </c>
      <c r="BP10" s="79">
        <v>58</v>
      </c>
      <c r="BQ10" s="133">
        <v>1.3</v>
      </c>
      <c r="BR10" s="104">
        <v>0.9</v>
      </c>
      <c r="BS10" s="133">
        <v>0.9</v>
      </c>
      <c r="BT10" s="101">
        <v>91266</v>
      </c>
      <c r="BU10" s="137">
        <v>39848</v>
      </c>
      <c r="BV10" s="155">
        <v>14043</v>
      </c>
      <c r="BW10" s="154">
        <v>0</v>
      </c>
      <c r="BX10" s="155">
        <v>76379</v>
      </c>
      <c r="BY10" s="154"/>
      <c r="BZ10" s="155">
        <v>21</v>
      </c>
      <c r="CA10" s="154">
        <v>337</v>
      </c>
      <c r="CB10" s="155"/>
      <c r="CC10" s="154"/>
      <c r="CD10" s="155"/>
      <c r="CE10" s="147">
        <v>0</v>
      </c>
      <c r="CF10" s="134">
        <v>1.2</v>
      </c>
      <c r="CG10" s="101">
        <v>0.9</v>
      </c>
      <c r="CH10" s="101">
        <v>0.9</v>
      </c>
      <c r="CI10" s="36">
        <v>1.9770000000000001</v>
      </c>
      <c r="CJ10" s="37">
        <v>61.3</v>
      </c>
      <c r="CK10" s="37">
        <v>5.5396000000000001E-2</v>
      </c>
      <c r="CL10" s="37">
        <v>9.6279999999999994E-3</v>
      </c>
      <c r="CM10" s="37">
        <v>2.1020000000000001E-3</v>
      </c>
      <c r="CN10" s="37">
        <v>0.16681000000000001</v>
      </c>
      <c r="CO10" s="37">
        <v>0.31814300000000001</v>
      </c>
      <c r="CP10" s="37">
        <v>0.39041799999999999</v>
      </c>
      <c r="CQ10" s="37">
        <v>4.4200000000000003E-2</v>
      </c>
      <c r="CR10" s="37">
        <v>3.9399999999999998E-2</v>
      </c>
      <c r="CS10" s="37">
        <v>3.5000000000000001E-3</v>
      </c>
      <c r="CT10" s="37">
        <v>0.2175</v>
      </c>
      <c r="CU10" s="37">
        <v>0.10199999999999999</v>
      </c>
      <c r="CV10" s="37">
        <v>1.23E-2</v>
      </c>
      <c r="CW10" s="37"/>
      <c r="CX10" s="37"/>
      <c r="CY10" s="37"/>
      <c r="CZ10" s="37"/>
      <c r="DA10" s="37"/>
      <c r="DB10" s="38"/>
      <c r="DC10" s="90">
        <v>0.10937980844292</v>
      </c>
      <c r="DD10" s="90">
        <v>2.7031715756539999E-2</v>
      </c>
      <c r="DE10" s="90">
        <v>0.3</v>
      </c>
      <c r="DF10" s="90">
        <v>0.16688524590164</v>
      </c>
      <c r="DG10" s="90" t="s">
        <v>85</v>
      </c>
      <c r="DH10" s="90">
        <v>0.42149925475508998</v>
      </c>
      <c r="DI10" s="90">
        <v>1.0180191992329999E-2</v>
      </c>
      <c r="DJ10" s="90">
        <v>0.3</v>
      </c>
      <c r="DK10" s="90">
        <v>-5.5350978135789999E-2</v>
      </c>
      <c r="DL10" s="90">
        <v>-0.34</v>
      </c>
      <c r="DM10" s="90">
        <v>0.56684831312209005</v>
      </c>
      <c r="DN10" s="90">
        <v>1.0076614454139999E-2</v>
      </c>
      <c r="DO10" s="90">
        <v>0.3</v>
      </c>
      <c r="DP10" s="90" t="s">
        <v>85</v>
      </c>
      <c r="DQ10" s="90">
        <v>-0.34</v>
      </c>
      <c r="DR10" s="90">
        <v>0.16223105087069001</v>
      </c>
      <c r="DS10" s="90">
        <v>1.9515924315900001E-2</v>
      </c>
      <c r="DT10" s="90">
        <v>0.3</v>
      </c>
      <c r="DU10" s="90">
        <v>0.17</v>
      </c>
      <c r="DV10" s="90">
        <v>-0.34</v>
      </c>
      <c r="DW10" s="90">
        <v>0.52774741333113995</v>
      </c>
      <c r="DX10" s="90">
        <v>1.842292601405E-2</v>
      </c>
      <c r="DY10" s="90">
        <v>0.3</v>
      </c>
      <c r="DZ10" s="90">
        <v>0.17</v>
      </c>
      <c r="EA10" s="90" t="s">
        <v>85</v>
      </c>
      <c r="EB10" s="90">
        <v>-1.37877207298824</v>
      </c>
      <c r="EC10" s="90">
        <v>-1.55277814767107</v>
      </c>
      <c r="ED10" s="90" t="s">
        <v>127</v>
      </c>
      <c r="EE10" s="90">
        <v>-0.76925515055466998</v>
      </c>
      <c r="EF10" s="90" t="s">
        <v>85</v>
      </c>
      <c r="EG10" s="90">
        <v>-7.725532516177E-2</v>
      </c>
      <c r="EH10" s="90">
        <v>-1.6797767250400001E-3</v>
      </c>
      <c r="EI10" s="90" t="s">
        <v>127</v>
      </c>
      <c r="EJ10" s="90">
        <v>-0.42226697353280002</v>
      </c>
      <c r="EK10" s="90">
        <v>-6.1</v>
      </c>
      <c r="EL10" s="90" t="s">
        <v>85</v>
      </c>
      <c r="EM10" s="90" t="s">
        <v>85</v>
      </c>
      <c r="EN10" s="90" t="s">
        <v>85</v>
      </c>
      <c r="EO10" s="90" t="s">
        <v>85</v>
      </c>
      <c r="EP10" s="90" t="s">
        <v>85</v>
      </c>
      <c r="EQ10" s="90" t="s">
        <v>85</v>
      </c>
      <c r="ER10" s="90" t="s">
        <v>85</v>
      </c>
      <c r="ES10" s="90" t="s">
        <v>85</v>
      </c>
      <c r="ET10" s="90" t="s">
        <v>85</v>
      </c>
      <c r="EU10" s="90" t="s">
        <v>85</v>
      </c>
      <c r="EV10" s="90" t="s">
        <v>85</v>
      </c>
      <c r="EW10" s="90" t="s">
        <v>85</v>
      </c>
      <c r="EX10" s="90">
        <v>-1.86163731541019</v>
      </c>
      <c r="EY10" s="90">
        <v>-0.82619150886176995</v>
      </c>
      <c r="EZ10" s="90">
        <v>7.9714738510300004E-2</v>
      </c>
      <c r="FA10" s="90">
        <v>-1.42836315692079</v>
      </c>
      <c r="FB10" s="90">
        <v>0.17465237230144001</v>
      </c>
      <c r="FC10" s="90">
        <v>2.1597436643E-3</v>
      </c>
      <c r="FD10" s="90">
        <v>0.56300546448086997</v>
      </c>
      <c r="FE10" s="90">
        <v>-6.1</v>
      </c>
      <c r="FF10" s="90">
        <v>0.16531753767629001</v>
      </c>
      <c r="FG10" s="90">
        <v>2.0443095040100002E-3</v>
      </c>
      <c r="FH10" s="90" t="s">
        <v>85</v>
      </c>
      <c r="FI10" s="90">
        <v>-1.42836315692077</v>
      </c>
      <c r="FJ10" s="90">
        <v>0.17484326940113001</v>
      </c>
      <c r="FK10" s="90">
        <v>2.1621042895599999E-3</v>
      </c>
      <c r="FL10" s="90">
        <v>0.11</v>
      </c>
      <c r="FM10" s="90" t="s">
        <v>85</v>
      </c>
      <c r="FN10" s="90">
        <v>0.17484326940113001</v>
      </c>
      <c r="FO10" s="90">
        <v>2.1621042895599999E-3</v>
      </c>
      <c r="FP10" s="90">
        <v>0.11</v>
      </c>
      <c r="FQ10" s="90" t="s">
        <v>85</v>
      </c>
      <c r="FR10" s="90" t="s">
        <v>85</v>
      </c>
      <c r="FS10" s="90" t="s">
        <v>85</v>
      </c>
      <c r="FT10" s="90" t="s">
        <v>85</v>
      </c>
      <c r="FU10" s="90">
        <v>-1.7410000000000001</v>
      </c>
      <c r="FV10" s="90" t="s">
        <v>127</v>
      </c>
      <c r="FW10" s="90" t="s">
        <v>127</v>
      </c>
      <c r="FX10" s="90" t="s">
        <v>127</v>
      </c>
      <c r="FY10" s="90" t="s">
        <v>127</v>
      </c>
      <c r="FZ10" s="90" t="s">
        <v>127</v>
      </c>
      <c r="GA10" s="90" t="s">
        <v>127</v>
      </c>
      <c r="GB10" s="90" t="s">
        <v>127</v>
      </c>
      <c r="GC10" s="90" t="s">
        <v>127</v>
      </c>
      <c r="GD10" s="90" t="s">
        <v>127</v>
      </c>
      <c r="GE10" s="90" t="s">
        <v>127</v>
      </c>
      <c r="GF10" s="90" t="s">
        <v>127</v>
      </c>
      <c r="GG10" s="90" t="s">
        <v>127</v>
      </c>
      <c r="GH10" s="90" t="s">
        <v>127</v>
      </c>
      <c r="GI10" s="90" t="s">
        <v>127</v>
      </c>
      <c r="GJ10" s="90" t="s">
        <v>127</v>
      </c>
      <c r="GK10" s="90" t="s">
        <v>127</v>
      </c>
      <c r="GL10" s="90">
        <v>-2.1338806777940502</v>
      </c>
      <c r="GM10" s="90">
        <v>-0.57668302196677002</v>
      </c>
      <c r="GN10" s="90">
        <v>-1.62013917282592</v>
      </c>
      <c r="GO10" s="90">
        <v>-2.25</v>
      </c>
      <c r="GP10" s="90" t="s">
        <v>85</v>
      </c>
      <c r="GQ10" s="90" t="s">
        <v>85</v>
      </c>
      <c r="GR10" s="90">
        <v>-2.67</v>
      </c>
      <c r="GS10" s="90">
        <v>-6.1</v>
      </c>
      <c r="GT10" s="90">
        <v>-0.10990500217065</v>
      </c>
      <c r="GU10" s="90">
        <v>-2.3896846492500001E-3</v>
      </c>
      <c r="GV10" s="90">
        <v>-0.55000000000000004</v>
      </c>
      <c r="GW10" s="90" t="s">
        <v>85</v>
      </c>
      <c r="GX10" s="90" t="s">
        <v>85</v>
      </c>
      <c r="GY10" s="90" t="s">
        <v>85</v>
      </c>
      <c r="GZ10" s="90" t="s">
        <v>85</v>
      </c>
      <c r="HA10" s="90" t="s">
        <v>85</v>
      </c>
      <c r="HB10" s="90" t="s">
        <v>85</v>
      </c>
      <c r="HC10" s="90" t="s">
        <v>85</v>
      </c>
      <c r="HD10" s="90">
        <v>-1.1299999999999999</v>
      </c>
      <c r="HE10" s="90" t="s">
        <v>85</v>
      </c>
      <c r="HF10" s="90">
        <v>-3.0737303552649702</v>
      </c>
      <c r="HG10" s="90">
        <v>-0.61265961740119002</v>
      </c>
      <c r="HH10" s="90">
        <v>-1.62013917282592</v>
      </c>
      <c r="HI10" s="90" t="s">
        <v>85</v>
      </c>
      <c r="HJ10" s="90" t="s">
        <v>85</v>
      </c>
      <c r="HK10" s="90" t="s">
        <v>85</v>
      </c>
      <c r="HL10" s="90">
        <v>-2.67</v>
      </c>
      <c r="HM10" s="90" t="s">
        <v>85</v>
      </c>
      <c r="HN10" s="90" t="s">
        <v>85</v>
      </c>
      <c r="HO10" s="90" t="s">
        <v>85</v>
      </c>
      <c r="HP10" s="90">
        <v>-0.55000000000000004</v>
      </c>
      <c r="HQ10" s="90" t="s">
        <v>85</v>
      </c>
      <c r="HR10" s="90" t="s">
        <v>85</v>
      </c>
      <c r="HS10" s="90" t="s">
        <v>85</v>
      </c>
      <c r="HT10" s="90" t="s">
        <v>85</v>
      </c>
      <c r="HU10" s="90" t="s">
        <v>85</v>
      </c>
      <c r="HV10" s="90" t="s">
        <v>85</v>
      </c>
      <c r="HW10" s="90" t="s">
        <v>85</v>
      </c>
      <c r="HX10" s="90" t="s">
        <v>85</v>
      </c>
      <c r="HY10" s="90" t="s">
        <v>85</v>
      </c>
      <c r="HZ10" s="90">
        <v>0.12608244239512001</v>
      </c>
      <c r="IA10" s="90">
        <v>1.148239601457E-2</v>
      </c>
      <c r="IB10" s="90" t="s">
        <v>128</v>
      </c>
      <c r="IC10" s="90">
        <v>0.17313236406668001</v>
      </c>
      <c r="ID10" s="90">
        <v>-0.18822821925666999</v>
      </c>
      <c r="IE10" s="90" t="s">
        <v>85</v>
      </c>
      <c r="IF10" s="90" t="s">
        <v>130</v>
      </c>
      <c r="IG10" s="90">
        <v>9.5296552333180004E-2</v>
      </c>
      <c r="IH10" s="90">
        <v>-6.1</v>
      </c>
      <c r="II10" s="90">
        <v>7.86753677177E-3</v>
      </c>
      <c r="IJ10" s="90" t="s">
        <v>85</v>
      </c>
      <c r="IK10" s="90" t="s">
        <v>128</v>
      </c>
      <c r="IL10" s="90">
        <v>-0.28966451658914999</v>
      </c>
      <c r="IM10" s="90" t="s">
        <v>128</v>
      </c>
      <c r="IN10" s="90" t="s">
        <v>128</v>
      </c>
      <c r="IO10" s="90" t="s">
        <v>85</v>
      </c>
      <c r="IP10" s="90">
        <v>-16.077291676661069</v>
      </c>
      <c r="IQ10" s="90" t="s">
        <v>128</v>
      </c>
      <c r="IR10" s="90" t="s">
        <v>128</v>
      </c>
      <c r="IS10" s="90" t="s">
        <v>131</v>
      </c>
      <c r="IT10" s="90">
        <v>-12.23508250885328</v>
      </c>
      <c r="IU10" s="90" t="s">
        <v>128</v>
      </c>
      <c r="IV10" s="90" t="s">
        <v>128</v>
      </c>
      <c r="IW10" s="91" t="s">
        <v>128</v>
      </c>
      <c r="IX10" s="91" t="s">
        <v>85</v>
      </c>
      <c r="IY10" s="91">
        <v>-54.46</v>
      </c>
      <c r="IZ10" s="91">
        <v>-12.83</v>
      </c>
      <c r="JA10" s="91">
        <v>236</v>
      </c>
      <c r="JB10" s="91">
        <v>215</v>
      </c>
      <c r="JC10" s="91">
        <v>34</v>
      </c>
      <c r="JD10" s="91">
        <v>46</v>
      </c>
      <c r="JE10" s="91">
        <v>12</v>
      </c>
      <c r="JF10" s="91">
        <v>37</v>
      </c>
      <c r="JG10" s="91">
        <v>6</v>
      </c>
      <c r="JH10" s="91">
        <v>22</v>
      </c>
      <c r="JI10" s="91">
        <v>21</v>
      </c>
      <c r="JJ10" s="91">
        <v>19</v>
      </c>
      <c r="JK10" s="91">
        <v>17</v>
      </c>
      <c r="JL10" s="91">
        <v>18</v>
      </c>
      <c r="JM10" s="91">
        <v>37</v>
      </c>
      <c r="JN10" s="91">
        <v>23</v>
      </c>
      <c r="JO10" s="91">
        <v>14</v>
      </c>
      <c r="JP10" s="91">
        <v>54</v>
      </c>
      <c r="JQ10" s="91">
        <v>39</v>
      </c>
      <c r="JR10" s="91">
        <v>14</v>
      </c>
      <c r="JS10" s="91">
        <v>168</v>
      </c>
      <c r="JT10" s="91">
        <v>17</v>
      </c>
      <c r="JU10" s="91">
        <v>0</v>
      </c>
      <c r="JV10" s="91">
        <v>25</v>
      </c>
      <c r="JW10" s="91">
        <v>28</v>
      </c>
      <c r="JX10" s="91">
        <v>87</v>
      </c>
      <c r="JY10" s="91">
        <v>38</v>
      </c>
      <c r="JZ10" s="91">
        <v>4</v>
      </c>
      <c r="KA10" s="91">
        <v>0</v>
      </c>
      <c r="KB10" s="91">
        <v>17</v>
      </c>
      <c r="KC10" s="91">
        <v>28</v>
      </c>
      <c r="KD10" s="91">
        <v>67</v>
      </c>
      <c r="KE10" s="91">
        <v>21</v>
      </c>
      <c r="KF10" s="91">
        <v>20</v>
      </c>
      <c r="KG10" s="91">
        <v>0</v>
      </c>
      <c r="KH10" s="91">
        <v>0</v>
      </c>
      <c r="KI10" s="91">
        <v>4</v>
      </c>
      <c r="KJ10" s="91">
        <v>12</v>
      </c>
      <c r="KK10" s="91">
        <v>6</v>
      </c>
      <c r="KL10" s="91">
        <v>11</v>
      </c>
      <c r="KM10" s="91">
        <v>14</v>
      </c>
      <c r="KN10" s="91">
        <v>13</v>
      </c>
      <c r="KO10" s="91">
        <v>1</v>
      </c>
      <c r="KP10" s="91">
        <v>43</v>
      </c>
      <c r="KQ10" s="91">
        <v>30</v>
      </c>
      <c r="KR10" s="91">
        <v>13</v>
      </c>
      <c r="KS10" s="91">
        <v>1</v>
      </c>
      <c r="KT10" s="91">
        <v>131</v>
      </c>
      <c r="KU10" s="91">
        <v>56</v>
      </c>
      <c r="KV10" s="91">
        <v>60</v>
      </c>
      <c r="KW10" s="91">
        <v>5</v>
      </c>
      <c r="KX10" s="91">
        <v>46</v>
      </c>
      <c r="KY10" s="91">
        <v>6</v>
      </c>
      <c r="KZ10" s="91">
        <v>3</v>
      </c>
      <c r="LA10" s="91">
        <v>15</v>
      </c>
      <c r="LB10" s="91">
        <v>1</v>
      </c>
      <c r="LC10" s="91">
        <v>5</v>
      </c>
      <c r="LD10" s="91">
        <v>5</v>
      </c>
      <c r="LE10" s="91">
        <v>2</v>
      </c>
      <c r="LF10" s="91">
        <v>1</v>
      </c>
      <c r="LG10" s="91">
        <v>0</v>
      </c>
      <c r="LH10" s="91">
        <v>47</v>
      </c>
      <c r="LI10" s="91">
        <v>109</v>
      </c>
      <c r="LJ10" s="91">
        <v>14</v>
      </c>
      <c r="LK10" s="91">
        <v>1</v>
      </c>
      <c r="LL10" s="91">
        <v>31</v>
      </c>
      <c r="LM10" s="91">
        <v>31</v>
      </c>
      <c r="LN10" s="91">
        <v>12</v>
      </c>
      <c r="LO10" s="91">
        <v>21</v>
      </c>
      <c r="LP10" s="91">
        <v>13</v>
      </c>
      <c r="LQ10" s="91">
        <v>42</v>
      </c>
      <c r="LR10" s="91">
        <v>38</v>
      </c>
      <c r="LS10" s="91">
        <v>5</v>
      </c>
      <c r="LT10" s="91">
        <v>53</v>
      </c>
      <c r="LU10" s="91">
        <v>28</v>
      </c>
      <c r="LV10" s="91">
        <v>6</v>
      </c>
      <c r="LW10" s="91">
        <v>2</v>
      </c>
      <c r="LX10" s="91">
        <v>4</v>
      </c>
      <c r="LY10" s="91">
        <v>1</v>
      </c>
      <c r="LZ10" s="91">
        <v>13</v>
      </c>
      <c r="MA10" s="91">
        <v>1</v>
      </c>
      <c r="MB10" s="91">
        <v>4</v>
      </c>
      <c r="MC10" s="71">
        <v>252</v>
      </c>
      <c r="MD10" s="71">
        <v>229</v>
      </c>
      <c r="ME10" s="71">
        <v>0</v>
      </c>
      <c r="MF10" s="71">
        <v>0</v>
      </c>
      <c r="MG10" s="71">
        <v>0</v>
      </c>
      <c r="MH10" s="71">
        <v>0</v>
      </c>
      <c r="MI10" s="71">
        <v>0</v>
      </c>
      <c r="MJ10" s="71">
        <v>0</v>
      </c>
      <c r="MK10" s="71">
        <v>0</v>
      </c>
      <c r="ML10" s="71">
        <v>0</v>
      </c>
      <c r="MM10" s="71">
        <v>0</v>
      </c>
      <c r="MN10" s="71">
        <v>19</v>
      </c>
      <c r="MO10" s="71">
        <v>42</v>
      </c>
      <c r="MP10" s="71">
        <v>25</v>
      </c>
      <c r="MQ10" s="71">
        <v>16</v>
      </c>
      <c r="MR10" s="71">
        <v>52</v>
      </c>
      <c r="MS10" s="71">
        <v>39</v>
      </c>
      <c r="MT10" s="71">
        <v>13</v>
      </c>
      <c r="MU10" s="71">
        <v>165</v>
      </c>
      <c r="MV10" s="71">
        <v>12</v>
      </c>
      <c r="MW10" s="71">
        <v>0</v>
      </c>
      <c r="MX10" s="71">
        <v>24</v>
      </c>
      <c r="MY10" s="71">
        <v>25</v>
      </c>
      <c r="MZ10" s="71">
        <v>99</v>
      </c>
      <c r="NA10" s="71">
        <v>0</v>
      </c>
      <c r="NB10" s="71">
        <v>0</v>
      </c>
      <c r="NC10" s="71">
        <v>0</v>
      </c>
      <c r="ND10" s="71">
        <v>0</v>
      </c>
      <c r="NE10" s="71">
        <v>73</v>
      </c>
      <c r="NF10" s="71">
        <v>21</v>
      </c>
      <c r="NG10" s="71">
        <v>0</v>
      </c>
      <c r="NH10" s="71">
        <v>0</v>
      </c>
      <c r="NI10" s="71">
        <v>4</v>
      </c>
      <c r="NJ10" s="71">
        <v>14</v>
      </c>
      <c r="NK10" s="71">
        <v>7</v>
      </c>
      <c r="NL10" s="71">
        <v>11</v>
      </c>
      <c r="NM10" s="71">
        <v>15</v>
      </c>
      <c r="NN10" s="71">
        <v>0</v>
      </c>
      <c r="NO10" s="71">
        <v>0</v>
      </c>
      <c r="NP10" s="71">
        <v>43</v>
      </c>
      <c r="NQ10" s="71">
        <v>31</v>
      </c>
      <c r="NR10" s="71">
        <v>10</v>
      </c>
      <c r="NS10" s="71">
        <v>1</v>
      </c>
      <c r="NT10" s="71">
        <v>141</v>
      </c>
      <c r="NU10" s="71">
        <v>57</v>
      </c>
      <c r="NV10" s="71">
        <v>71</v>
      </c>
      <c r="NW10" s="71">
        <v>0</v>
      </c>
      <c r="NX10" s="71">
        <v>0</v>
      </c>
      <c r="NY10" s="71">
        <v>0</v>
      </c>
      <c r="NZ10" s="71">
        <v>0</v>
      </c>
      <c r="OA10" s="71">
        <v>13</v>
      </c>
      <c r="OB10" s="71">
        <v>0</v>
      </c>
      <c r="OC10" s="71">
        <v>0</v>
      </c>
      <c r="OD10" s="71">
        <v>0</v>
      </c>
      <c r="OE10" s="71">
        <v>0</v>
      </c>
      <c r="OF10" s="71">
        <v>0</v>
      </c>
      <c r="OG10" s="71">
        <v>47</v>
      </c>
      <c r="OH10" s="71">
        <v>95</v>
      </c>
      <c r="OI10" s="71">
        <v>14</v>
      </c>
      <c r="OJ10" s="71">
        <v>1</v>
      </c>
      <c r="OK10" s="71">
        <v>32</v>
      </c>
      <c r="OL10" s="71">
        <v>23</v>
      </c>
      <c r="OM10" s="71">
        <v>13</v>
      </c>
      <c r="ON10" s="71">
        <v>13</v>
      </c>
      <c r="OO10" s="71">
        <v>8</v>
      </c>
      <c r="OP10" s="71">
        <v>31</v>
      </c>
      <c r="OQ10" s="71">
        <v>28</v>
      </c>
      <c r="OR10" s="71">
        <v>3</v>
      </c>
      <c r="OS10" s="71">
        <v>50</v>
      </c>
      <c r="OT10" s="71">
        <v>25</v>
      </c>
      <c r="OU10" s="71">
        <v>6</v>
      </c>
      <c r="OV10" s="71">
        <v>0</v>
      </c>
      <c r="OW10" s="71">
        <v>0</v>
      </c>
      <c r="OX10" s="71">
        <v>1</v>
      </c>
      <c r="OY10" s="71">
        <v>16</v>
      </c>
      <c r="OZ10" s="71">
        <v>1</v>
      </c>
      <c r="PA10" s="71">
        <v>3</v>
      </c>
      <c r="PB10" s="71">
        <v>205</v>
      </c>
      <c r="PC10" s="71">
        <v>189</v>
      </c>
      <c r="PD10" s="71">
        <v>0</v>
      </c>
      <c r="PE10" s="71">
        <v>0</v>
      </c>
      <c r="PF10" s="71">
        <v>0</v>
      </c>
      <c r="PG10" s="71">
        <v>0</v>
      </c>
      <c r="PH10" s="71">
        <v>0</v>
      </c>
      <c r="PI10" s="71">
        <v>0</v>
      </c>
      <c r="PJ10" s="71">
        <v>0</v>
      </c>
      <c r="PK10" s="71">
        <v>0</v>
      </c>
      <c r="PL10" s="71">
        <v>0</v>
      </c>
      <c r="PM10" s="71">
        <v>16</v>
      </c>
      <c r="PN10" s="71">
        <v>36</v>
      </c>
      <c r="PO10" s="71">
        <v>25</v>
      </c>
      <c r="PP10" s="71">
        <v>12</v>
      </c>
      <c r="PQ10" s="71">
        <v>40</v>
      </c>
      <c r="PR10" s="71">
        <v>30</v>
      </c>
      <c r="PS10" s="71">
        <v>9</v>
      </c>
      <c r="PT10" s="71">
        <v>334</v>
      </c>
      <c r="PU10" s="71">
        <v>8</v>
      </c>
      <c r="PV10" s="71">
        <v>164</v>
      </c>
      <c r="PW10" s="71">
        <v>18</v>
      </c>
      <c r="PX10" s="71">
        <v>46</v>
      </c>
      <c r="PY10" s="71">
        <v>103</v>
      </c>
      <c r="PZ10" s="71">
        <v>0</v>
      </c>
      <c r="QA10" s="71">
        <v>0</v>
      </c>
      <c r="QB10" s="71">
        <v>0</v>
      </c>
      <c r="QC10" s="71">
        <v>0</v>
      </c>
      <c r="QD10" s="71">
        <v>84</v>
      </c>
      <c r="QE10" s="71">
        <v>58</v>
      </c>
      <c r="QF10" s="71">
        <v>0</v>
      </c>
      <c r="QG10" s="71">
        <v>0</v>
      </c>
      <c r="QH10" s="71">
        <v>3</v>
      </c>
      <c r="QI10" s="71">
        <v>10</v>
      </c>
      <c r="QJ10" s="71">
        <v>4</v>
      </c>
      <c r="QK10" s="71">
        <v>3</v>
      </c>
      <c r="QL10" s="71">
        <v>8</v>
      </c>
      <c r="QM10" s="71">
        <v>0</v>
      </c>
      <c r="QN10" s="71">
        <v>0</v>
      </c>
      <c r="QO10" s="71">
        <v>21</v>
      </c>
      <c r="QP10" s="71">
        <v>12</v>
      </c>
      <c r="QQ10" s="71">
        <v>8</v>
      </c>
      <c r="QR10" s="71">
        <v>1</v>
      </c>
      <c r="QS10" s="71">
        <v>66</v>
      </c>
      <c r="QT10" s="71">
        <v>4</v>
      </c>
      <c r="QU10" s="71">
        <v>48</v>
      </c>
      <c r="QV10" s="71">
        <v>0</v>
      </c>
      <c r="QW10" s="71">
        <v>0</v>
      </c>
      <c r="QX10" s="71">
        <v>0</v>
      </c>
      <c r="QY10" s="71">
        <v>0</v>
      </c>
      <c r="QZ10" s="71">
        <v>12</v>
      </c>
      <c r="RA10" s="71">
        <v>0</v>
      </c>
      <c r="RB10" s="71">
        <v>0</v>
      </c>
      <c r="RC10" s="71">
        <v>0</v>
      </c>
      <c r="RD10" s="71">
        <v>0</v>
      </c>
      <c r="RE10" s="71">
        <v>0</v>
      </c>
      <c r="RF10" s="71">
        <v>51</v>
      </c>
      <c r="RG10" s="71">
        <v>78</v>
      </c>
      <c r="RH10" s="71">
        <v>11</v>
      </c>
      <c r="RI10" s="71">
        <v>3</v>
      </c>
      <c r="RJ10" s="71">
        <v>16</v>
      </c>
      <c r="RK10" s="71">
        <v>19</v>
      </c>
      <c r="RL10" s="71">
        <v>10</v>
      </c>
      <c r="RM10" s="71">
        <v>20</v>
      </c>
      <c r="RN10" s="71">
        <v>6</v>
      </c>
      <c r="RO10" s="71">
        <v>32</v>
      </c>
      <c r="RP10" s="71">
        <v>29</v>
      </c>
      <c r="RQ10" s="71">
        <v>3</v>
      </c>
      <c r="RR10" s="71">
        <v>48</v>
      </c>
      <c r="RS10" s="71">
        <v>20</v>
      </c>
      <c r="RT10" s="71">
        <v>4</v>
      </c>
      <c r="RU10" s="71">
        <v>0</v>
      </c>
      <c r="RV10" s="71">
        <v>0</v>
      </c>
      <c r="RW10" s="71">
        <v>8</v>
      </c>
      <c r="RX10" s="71">
        <v>11</v>
      </c>
      <c r="RY10" s="71">
        <v>2</v>
      </c>
      <c r="RZ10" s="71">
        <v>3</v>
      </c>
      <c r="SA10" s="71">
        <v>222</v>
      </c>
      <c r="SB10" s="71">
        <v>201</v>
      </c>
      <c r="SC10" s="71">
        <v>0</v>
      </c>
      <c r="SD10" s="71">
        <v>0</v>
      </c>
      <c r="SE10" s="71">
        <v>0</v>
      </c>
      <c r="SF10" s="71">
        <v>0</v>
      </c>
      <c r="SG10" s="71">
        <v>0</v>
      </c>
      <c r="SH10" s="71">
        <v>0</v>
      </c>
      <c r="SI10" s="71">
        <v>0</v>
      </c>
      <c r="SJ10" s="71">
        <v>0</v>
      </c>
      <c r="SK10" s="71">
        <v>0</v>
      </c>
      <c r="SL10" s="71">
        <v>16</v>
      </c>
      <c r="SM10" s="71">
        <v>32</v>
      </c>
      <c r="SN10" s="71">
        <v>20</v>
      </c>
      <c r="SO10" s="71">
        <v>12</v>
      </c>
      <c r="SP10" s="71">
        <v>56</v>
      </c>
      <c r="SQ10" s="71">
        <v>41</v>
      </c>
      <c r="SR10" s="71">
        <v>15</v>
      </c>
      <c r="SS10" s="71">
        <v>170</v>
      </c>
      <c r="ST10" s="71">
        <v>23</v>
      </c>
      <c r="SU10" s="71">
        <v>0</v>
      </c>
      <c r="SV10" s="71">
        <v>25</v>
      </c>
      <c r="SW10" s="71">
        <v>30</v>
      </c>
      <c r="SX10" s="71">
        <v>76</v>
      </c>
      <c r="SY10" s="71">
        <v>0</v>
      </c>
      <c r="SZ10" s="71">
        <v>0</v>
      </c>
      <c r="TA10" s="71">
        <v>0</v>
      </c>
      <c r="TB10" s="71">
        <v>0</v>
      </c>
      <c r="TC10" s="71">
        <v>64</v>
      </c>
      <c r="TD10" s="71">
        <v>20</v>
      </c>
      <c r="TE10" s="71">
        <v>0</v>
      </c>
      <c r="TF10" s="71">
        <v>0</v>
      </c>
      <c r="TG10" s="71">
        <v>3</v>
      </c>
      <c r="TH10" s="71">
        <v>11</v>
      </c>
      <c r="TI10" s="71">
        <v>5</v>
      </c>
      <c r="TJ10" s="71">
        <v>11</v>
      </c>
      <c r="TK10" s="71">
        <v>13</v>
      </c>
      <c r="TL10" s="71">
        <v>0</v>
      </c>
      <c r="TM10" s="71">
        <v>0</v>
      </c>
      <c r="TN10" s="71">
        <v>44</v>
      </c>
      <c r="TO10" s="71">
        <v>28</v>
      </c>
      <c r="TP10" s="71">
        <v>16</v>
      </c>
      <c r="TQ10" s="71">
        <v>1</v>
      </c>
      <c r="TR10" s="71">
        <v>117</v>
      </c>
      <c r="TS10" s="71">
        <v>51</v>
      </c>
      <c r="TT10" s="71">
        <v>50</v>
      </c>
      <c r="TU10" s="71">
        <v>0</v>
      </c>
      <c r="TV10" s="71">
        <v>0</v>
      </c>
      <c r="TW10" s="71">
        <v>0</v>
      </c>
      <c r="TX10" s="71">
        <v>0</v>
      </c>
      <c r="TY10" s="71">
        <v>16</v>
      </c>
      <c r="TZ10" s="71">
        <v>0</v>
      </c>
      <c r="UA10" s="71">
        <v>0</v>
      </c>
      <c r="UB10" s="71">
        <v>0</v>
      </c>
      <c r="UC10" s="71">
        <v>0</v>
      </c>
      <c r="UD10" s="71">
        <v>0</v>
      </c>
      <c r="UE10" s="71">
        <v>46</v>
      </c>
      <c r="UF10" s="71">
        <v>123</v>
      </c>
      <c r="UG10" s="71">
        <v>15</v>
      </c>
      <c r="UH10" s="71">
        <v>1</v>
      </c>
      <c r="UI10" s="71">
        <v>30</v>
      </c>
      <c r="UJ10" s="71">
        <v>38</v>
      </c>
      <c r="UK10" s="71">
        <v>11</v>
      </c>
      <c r="UL10" s="71">
        <v>28</v>
      </c>
      <c r="UM10" s="71">
        <v>15</v>
      </c>
      <c r="UN10" s="71">
        <v>53</v>
      </c>
      <c r="UO10" s="71">
        <v>47</v>
      </c>
      <c r="UP10" s="71">
        <v>6</v>
      </c>
      <c r="UQ10" s="71">
        <v>55</v>
      </c>
      <c r="UR10" s="71">
        <v>31</v>
      </c>
      <c r="US10" s="71">
        <v>7</v>
      </c>
      <c r="UT10" s="71">
        <v>0</v>
      </c>
      <c r="UU10" s="71">
        <v>0</v>
      </c>
      <c r="UV10" s="71">
        <v>1</v>
      </c>
      <c r="UW10" s="71">
        <v>11</v>
      </c>
      <c r="UX10" s="71">
        <v>1</v>
      </c>
      <c r="UY10" s="71">
        <v>4</v>
      </c>
      <c r="UZ10" s="71">
        <v>10445</v>
      </c>
      <c r="VA10" s="71">
        <v>14329</v>
      </c>
      <c r="VB10" s="71">
        <v>15038</v>
      </c>
      <c r="VC10" s="71">
        <v>12473</v>
      </c>
      <c r="VD10" s="71">
        <v>13586</v>
      </c>
      <c r="VE10" s="71">
        <v>2.2400000000000002</v>
      </c>
      <c r="VF10" s="71">
        <v>2.1800000000000002</v>
      </c>
      <c r="VG10" s="71">
        <v>2.4</v>
      </c>
      <c r="VH10" s="71">
        <v>2.29</v>
      </c>
      <c r="VI10" s="71">
        <v>-0.1</v>
      </c>
      <c r="VJ10" s="71">
        <v>-0.1</v>
      </c>
      <c r="VK10" s="71">
        <v>-0.1</v>
      </c>
      <c r="VL10" s="71">
        <v>2.6</v>
      </c>
      <c r="VM10" s="71">
        <v>2.1</v>
      </c>
      <c r="VN10" s="71">
        <v>1.7</v>
      </c>
      <c r="VO10" s="71">
        <v>100.8</v>
      </c>
      <c r="VP10" s="71">
        <v>104.48</v>
      </c>
      <c r="VQ10" s="71">
        <v>108.05</v>
      </c>
      <c r="VR10" s="71">
        <v>110.5</v>
      </c>
      <c r="VS10" s="71">
        <v>99.98</v>
      </c>
      <c r="VT10" s="71">
        <v>101.1</v>
      </c>
      <c r="VU10" s="71">
        <v>99.76</v>
      </c>
      <c r="VV10" s="71">
        <v>106.31</v>
      </c>
      <c r="VW10" s="71">
        <v>95.83</v>
      </c>
      <c r="VX10" s="71">
        <v>98.51</v>
      </c>
      <c r="VY10" s="71">
        <v>100.77</v>
      </c>
      <c r="VZ10" s="71">
        <v>98.8</v>
      </c>
      <c r="WA10" s="71">
        <v>103.07</v>
      </c>
      <c r="WB10" s="71">
        <v>102.08</v>
      </c>
      <c r="WC10" s="71">
        <v>102.98</v>
      </c>
      <c r="WD10" s="71">
        <v>106.45</v>
      </c>
      <c r="WE10" s="71">
        <v>106.84</v>
      </c>
      <c r="WF10" s="71">
        <v>105.49</v>
      </c>
      <c r="WG10" s="71">
        <v>103.61</v>
      </c>
      <c r="WH10" s="71">
        <v>103.54</v>
      </c>
      <c r="WI10" s="71">
        <v>103.67</v>
      </c>
      <c r="WJ10" s="71">
        <v>98.52</v>
      </c>
      <c r="WK10" s="71">
        <v>106.48</v>
      </c>
      <c r="WL10" s="71">
        <v>106.48</v>
      </c>
      <c r="WM10" s="71">
        <v>100.55</v>
      </c>
      <c r="WN10" s="71">
        <v>102.3</v>
      </c>
      <c r="WO10" s="71">
        <v>95.72</v>
      </c>
      <c r="WP10" s="71">
        <v>102.04</v>
      </c>
      <c r="WQ10" s="71">
        <v>83.9</v>
      </c>
      <c r="WR10" s="71">
        <v>107.29</v>
      </c>
      <c r="WS10" s="71">
        <v>97.54</v>
      </c>
      <c r="WT10" s="71">
        <v>91.33</v>
      </c>
      <c r="WU10" s="71">
        <v>100.4</v>
      </c>
      <c r="WV10" s="71">
        <v>99.34</v>
      </c>
      <c r="WW10" s="71">
        <v>99.21</v>
      </c>
      <c r="WX10" s="71">
        <v>102.03</v>
      </c>
      <c r="WY10" s="71">
        <v>0</v>
      </c>
      <c r="WZ10" s="71">
        <v>100.67</v>
      </c>
      <c r="XA10" s="71">
        <v>100.64</v>
      </c>
      <c r="XB10" s="71">
        <v>101.55</v>
      </c>
      <c r="XC10" s="71">
        <v>98.89</v>
      </c>
      <c r="XD10" s="71">
        <v>101.4</v>
      </c>
      <c r="XE10" s="71">
        <v>107.69</v>
      </c>
      <c r="XF10" s="71">
        <v>99.76</v>
      </c>
      <c r="XG10" s="71">
        <v>105.98</v>
      </c>
      <c r="XH10" s="71">
        <v>102.6</v>
      </c>
      <c r="XI10" s="71">
        <v>97.15</v>
      </c>
      <c r="XJ10" s="71">
        <v>95.62</v>
      </c>
      <c r="XK10" s="71">
        <v>98.93</v>
      </c>
      <c r="XL10" s="71">
        <v>96</v>
      </c>
      <c r="XM10" s="71">
        <v>103.01</v>
      </c>
      <c r="XN10" s="71">
        <v>102.39</v>
      </c>
      <c r="XO10" s="71">
        <v>97.49</v>
      </c>
      <c r="XP10" s="71">
        <v>105.12</v>
      </c>
      <c r="XQ10" s="71">
        <v>97.8</v>
      </c>
      <c r="XR10" s="71">
        <v>95.23</v>
      </c>
      <c r="XS10" s="71">
        <v>96</v>
      </c>
      <c r="XT10" s="71">
        <v>100</v>
      </c>
      <c r="XU10" s="71">
        <v>0</v>
      </c>
      <c r="XV10" s="71">
        <v>98.75</v>
      </c>
      <c r="XW10" s="71">
        <v>101.24</v>
      </c>
      <c r="XX10" s="71">
        <v>95.89</v>
      </c>
      <c r="XY10" s="71">
        <v>0</v>
      </c>
      <c r="XZ10" s="71">
        <v>102.97</v>
      </c>
      <c r="YA10" s="71">
        <v>105.49</v>
      </c>
      <c r="YB10" s="71">
        <v>104.77</v>
      </c>
      <c r="YC10" s="71">
        <v>92.83</v>
      </c>
      <c r="YD10" s="71">
        <v>94.89</v>
      </c>
      <c r="YE10" s="71">
        <v>103.66</v>
      </c>
      <c r="YF10" s="71">
        <v>103.42</v>
      </c>
      <c r="YG10" s="71">
        <v>100.3</v>
      </c>
      <c r="YH10" s="71">
        <v>101.52</v>
      </c>
      <c r="YI10" s="71">
        <v>102.96</v>
      </c>
      <c r="YJ10" s="71">
        <v>105.57</v>
      </c>
      <c r="YK10" s="71">
        <v>105.09</v>
      </c>
      <c r="YL10" s="71">
        <v>111.6</v>
      </c>
      <c r="YM10" s="71">
        <v>102.52</v>
      </c>
      <c r="YN10" s="71">
        <v>105.93</v>
      </c>
      <c r="YO10" s="71">
        <v>103.31</v>
      </c>
      <c r="YP10" s="71">
        <v>102.12</v>
      </c>
      <c r="YQ10" s="71">
        <v>113.73</v>
      </c>
      <c r="YR10" s="71">
        <v>105.77</v>
      </c>
      <c r="YS10" s="71">
        <v>118</v>
      </c>
      <c r="YT10" s="71">
        <v>108.81</v>
      </c>
      <c r="YU10" s="71">
        <v>105.11</v>
      </c>
      <c r="YV10" s="71">
        <v>109.48</v>
      </c>
      <c r="YW10" s="71">
        <v>107.87</v>
      </c>
      <c r="YX10" s="71">
        <v>105.03</v>
      </c>
      <c r="YY10" s="71">
        <v>115.69</v>
      </c>
      <c r="YZ10" s="71">
        <v>115.85</v>
      </c>
      <c r="ZA10" s="71">
        <v>115.49</v>
      </c>
      <c r="ZB10" s="71">
        <v>105.36</v>
      </c>
      <c r="ZC10" s="71">
        <v>105.39</v>
      </c>
      <c r="ZD10" s="71">
        <v>105.31</v>
      </c>
      <c r="ZE10" s="71">
        <v>100.66</v>
      </c>
      <c r="ZF10" s="71">
        <v>114.28</v>
      </c>
      <c r="ZG10" s="71">
        <v>114.28</v>
      </c>
      <c r="ZH10" s="71">
        <v>101.44</v>
      </c>
      <c r="ZI10" s="71">
        <v>106.03</v>
      </c>
      <c r="ZJ10" s="71">
        <v>96.45</v>
      </c>
      <c r="ZK10" s="71">
        <v>102.79</v>
      </c>
      <c r="ZL10" s="71">
        <v>91.21</v>
      </c>
      <c r="ZM10" s="71">
        <v>122.98</v>
      </c>
      <c r="ZN10" s="71">
        <v>96.71</v>
      </c>
      <c r="ZO10" s="71">
        <v>91.72</v>
      </c>
      <c r="ZP10" s="71">
        <v>101.14</v>
      </c>
      <c r="ZQ10" s="71">
        <v>102.19</v>
      </c>
      <c r="ZR10" s="71">
        <v>102.1</v>
      </c>
      <c r="ZS10" s="71">
        <v>104.14</v>
      </c>
      <c r="ZT10" s="71">
        <v>0</v>
      </c>
      <c r="ZU10" s="71">
        <v>101.8</v>
      </c>
      <c r="ZV10" s="71">
        <v>101.54</v>
      </c>
      <c r="ZW10" s="71">
        <v>100.5</v>
      </c>
      <c r="ZX10" s="71">
        <v>95.93</v>
      </c>
      <c r="ZY10" s="71">
        <v>102.13</v>
      </c>
      <c r="ZZ10" s="71">
        <v>113.4</v>
      </c>
      <c r="AAA10" s="71">
        <v>99.69</v>
      </c>
      <c r="AAB10" s="71">
        <v>110.01</v>
      </c>
      <c r="AAC10" s="71">
        <v>102.66</v>
      </c>
      <c r="AAD10" s="71">
        <v>101.77</v>
      </c>
      <c r="AAE10" s="71">
        <v>91.42</v>
      </c>
      <c r="AAF10" s="71">
        <v>100.21</v>
      </c>
      <c r="AAG10" s="71">
        <v>108.75</v>
      </c>
      <c r="AAH10" s="71">
        <v>107.19</v>
      </c>
      <c r="AAI10" s="71">
        <v>105.16</v>
      </c>
      <c r="AAJ10" s="71">
        <v>101.33</v>
      </c>
      <c r="AAK10" s="71">
        <v>105.07</v>
      </c>
      <c r="AAL10" s="71">
        <v>98.87</v>
      </c>
      <c r="AAM10" s="71">
        <v>102.62</v>
      </c>
      <c r="AAN10" s="71">
        <v>102.86</v>
      </c>
      <c r="AAO10" s="71">
        <v>100</v>
      </c>
      <c r="AAP10" s="71">
        <v>0</v>
      </c>
      <c r="AAQ10" s="71">
        <v>94.76</v>
      </c>
      <c r="AAR10" s="71">
        <v>101.95</v>
      </c>
      <c r="AAS10" s="71">
        <v>91.5</v>
      </c>
      <c r="AAT10" s="71">
        <v>0</v>
      </c>
      <c r="AAU10" s="71">
        <v>104.65</v>
      </c>
      <c r="AAV10" s="71">
        <v>110.35</v>
      </c>
      <c r="AAW10" s="71">
        <v>107.17</v>
      </c>
      <c r="AAX10" s="71">
        <v>87.95</v>
      </c>
      <c r="AAY10" s="71">
        <v>96.74</v>
      </c>
      <c r="AAZ10" s="71">
        <v>109.21</v>
      </c>
      <c r="ABA10" s="71">
        <v>112.86</v>
      </c>
      <c r="ABB10" s="71">
        <v>102.51</v>
      </c>
      <c r="ABC10" s="71">
        <v>105.58</v>
      </c>
      <c r="ABD10" s="71">
        <v>104.6</v>
      </c>
      <c r="ABE10" s="71">
        <v>113.48</v>
      </c>
      <c r="ABF10" s="71">
        <v>110.67</v>
      </c>
      <c r="ABG10" s="71">
        <v>114.02</v>
      </c>
      <c r="ABH10" s="71">
        <v>103.71</v>
      </c>
      <c r="ABI10" s="71">
        <v>112.87</v>
      </c>
      <c r="ABJ10" s="71">
        <v>111.81</v>
      </c>
      <c r="ABK10" s="71">
        <v>106.79</v>
      </c>
      <c r="ABL10" s="71">
        <v>112.42</v>
      </c>
      <c r="ABM10" s="71">
        <v>109.06</v>
      </c>
      <c r="ABN10" s="71">
        <v>120.58</v>
      </c>
      <c r="ABO10" s="71">
        <v>107.2</v>
      </c>
      <c r="ABP10" s="71">
        <v>131.82</v>
      </c>
      <c r="ABQ10" s="71">
        <v>111.99</v>
      </c>
      <c r="ABR10" s="71">
        <v>123.56</v>
      </c>
      <c r="ABS10" s="71">
        <v>107.43</v>
      </c>
      <c r="ABT10" s="71">
        <v>125.85</v>
      </c>
      <c r="ABU10" s="71">
        <v>123.12</v>
      </c>
      <c r="ABV10" s="71">
        <v>132.02000000000001</v>
      </c>
      <c r="ABW10" s="71">
        <v>106.9</v>
      </c>
      <c r="ABX10" s="71">
        <v>106.65</v>
      </c>
      <c r="ABY10" s="71">
        <v>107.71</v>
      </c>
      <c r="ABZ10" s="71">
        <v>110</v>
      </c>
      <c r="ACA10" s="71">
        <v>130.68</v>
      </c>
      <c r="ACB10" s="71">
        <v>130.68</v>
      </c>
      <c r="ACC10" s="71">
        <v>107.02</v>
      </c>
      <c r="ACD10" s="71">
        <v>111.33</v>
      </c>
      <c r="ACE10" s="71">
        <v>106.24</v>
      </c>
      <c r="ACF10" s="71">
        <v>114.72</v>
      </c>
      <c r="ACG10" s="71">
        <v>104.2</v>
      </c>
      <c r="ACH10" s="71">
        <v>136.88999999999999</v>
      </c>
      <c r="ACI10" s="71">
        <v>122.68</v>
      </c>
      <c r="ACJ10" s="71">
        <v>93.42</v>
      </c>
      <c r="ACK10" s="71">
        <v>103.86</v>
      </c>
      <c r="ACL10" s="71">
        <v>108.08</v>
      </c>
      <c r="ACM10" s="71">
        <v>107.86</v>
      </c>
      <c r="ACN10" s="71">
        <v>112.9</v>
      </c>
      <c r="ACO10" s="71">
        <v>0</v>
      </c>
      <c r="ACP10" s="71">
        <v>103.61</v>
      </c>
      <c r="ACQ10" s="71">
        <v>103.8</v>
      </c>
      <c r="ACR10" s="71">
        <v>97.62</v>
      </c>
      <c r="ACS10" s="71">
        <v>94.57</v>
      </c>
      <c r="ACT10" s="71">
        <v>106.11</v>
      </c>
      <c r="ACU10" s="71">
        <v>121.92</v>
      </c>
      <c r="ACV10" s="71">
        <v>103.12</v>
      </c>
      <c r="ACW10" s="71">
        <v>124.82</v>
      </c>
      <c r="ACX10" s="71">
        <v>108.7</v>
      </c>
      <c r="ACY10" s="71">
        <v>105.88</v>
      </c>
      <c r="ACZ10" s="71">
        <v>86.53</v>
      </c>
      <c r="ADA10" s="71">
        <v>103.76</v>
      </c>
      <c r="ADB10" s="71">
        <v>122.67</v>
      </c>
      <c r="ADC10" s="71">
        <v>118.6</v>
      </c>
      <c r="ADD10" s="71">
        <v>112.92</v>
      </c>
      <c r="ADE10" s="71">
        <v>101.29</v>
      </c>
      <c r="ADF10" s="71">
        <v>108.85</v>
      </c>
      <c r="ADG10" s="71">
        <v>94.36</v>
      </c>
      <c r="ADH10" s="71">
        <v>107.44</v>
      </c>
      <c r="ADI10" s="71">
        <v>101.48</v>
      </c>
      <c r="ADJ10" s="71">
        <v>100</v>
      </c>
      <c r="ADK10" s="71">
        <v>0</v>
      </c>
      <c r="ADL10" s="71">
        <v>87.81</v>
      </c>
      <c r="ADM10" s="71">
        <v>110.35</v>
      </c>
      <c r="ADN10" s="71">
        <v>83.4</v>
      </c>
      <c r="ADO10" s="71">
        <v>0</v>
      </c>
      <c r="ADP10" s="71">
        <v>110.36</v>
      </c>
      <c r="ADQ10" s="71">
        <v>120.22</v>
      </c>
      <c r="ADR10" s="71">
        <v>116.4</v>
      </c>
      <c r="ADS10" s="71">
        <v>114.98</v>
      </c>
      <c r="ADT10" s="71">
        <v>100.4</v>
      </c>
      <c r="ADU10" s="71">
        <v>119.76</v>
      </c>
      <c r="ADV10" s="71">
        <v>113.95</v>
      </c>
      <c r="ADW10" s="71">
        <v>108.19</v>
      </c>
      <c r="ADX10" s="71">
        <v>106.43</v>
      </c>
      <c r="ADY10" s="71">
        <v>108.1</v>
      </c>
      <c r="ADZ10" s="71">
        <v>143.72</v>
      </c>
      <c r="AEA10" s="71">
        <v>109.37</v>
      </c>
      <c r="AEB10" s="71">
        <v>114.02</v>
      </c>
      <c r="AEC10" s="71">
        <v>107.33</v>
      </c>
      <c r="AED10" s="71">
        <v>109.39</v>
      </c>
      <c r="AEE10" s="71">
        <v>106.56</v>
      </c>
      <c r="AEF10" s="71">
        <v>104.39</v>
      </c>
      <c r="AEG10" s="71">
        <v>112.91</v>
      </c>
      <c r="AEH10" s="71">
        <v>109.49</v>
      </c>
      <c r="AEI10" s="71">
        <v>124.74</v>
      </c>
      <c r="AEJ10" s="71">
        <v>111.81</v>
      </c>
      <c r="AEK10" s="71">
        <v>112.44</v>
      </c>
      <c r="AEL10" s="71">
        <v>109.93</v>
      </c>
      <c r="AEM10" s="71">
        <v>115.81</v>
      </c>
      <c r="AEN10" s="71">
        <v>106.47</v>
      </c>
      <c r="AEO10" s="71">
        <v>125.64</v>
      </c>
      <c r="AEP10" s="71">
        <v>126.82</v>
      </c>
      <c r="AEQ10" s="71">
        <v>123.09</v>
      </c>
      <c r="AER10" s="71">
        <v>106.19</v>
      </c>
      <c r="AES10" s="71">
        <v>106.12</v>
      </c>
      <c r="AET10" s="71">
        <v>106.43</v>
      </c>
      <c r="AEU10" s="71">
        <v>106.96</v>
      </c>
      <c r="AEV10" s="71">
        <v>122.33</v>
      </c>
      <c r="AEW10" s="71">
        <v>122.33</v>
      </c>
      <c r="AEX10" s="71">
        <v>103.19</v>
      </c>
      <c r="AEY10" s="71">
        <v>110.31</v>
      </c>
      <c r="AEZ10" s="71">
        <v>103.77</v>
      </c>
      <c r="AFA10" s="71">
        <v>114.03</v>
      </c>
      <c r="AFB10" s="71">
        <v>97.31</v>
      </c>
      <c r="AFC10" s="71">
        <v>136.07</v>
      </c>
      <c r="AFD10" s="71">
        <v>111.48</v>
      </c>
      <c r="AFE10" s="71">
        <v>92.92</v>
      </c>
      <c r="AFF10" s="71">
        <v>101.91</v>
      </c>
      <c r="AFG10" s="71">
        <v>105.03</v>
      </c>
      <c r="AFH10" s="71">
        <v>105</v>
      </c>
      <c r="AFI10" s="71">
        <v>105.42</v>
      </c>
      <c r="AFJ10" s="71">
        <v>0</v>
      </c>
      <c r="AFK10" s="71">
        <v>101.59</v>
      </c>
      <c r="AFL10" s="71">
        <v>102.43</v>
      </c>
      <c r="AFM10" s="71">
        <v>99.36</v>
      </c>
      <c r="AFN10" s="71">
        <v>93.07</v>
      </c>
      <c r="AFO10" s="71">
        <v>103.46</v>
      </c>
      <c r="AFP10" s="71">
        <v>117.25</v>
      </c>
      <c r="AFQ10" s="71">
        <v>102.47</v>
      </c>
      <c r="AFR10" s="71">
        <v>118.71</v>
      </c>
      <c r="AFS10" s="71">
        <v>105.77</v>
      </c>
      <c r="AFT10" s="71">
        <v>105.27</v>
      </c>
      <c r="AFU10" s="71">
        <v>87.2</v>
      </c>
      <c r="AFV10" s="71">
        <v>103.03</v>
      </c>
      <c r="AFW10" s="71">
        <v>121.64</v>
      </c>
      <c r="AFX10" s="71">
        <v>113.39</v>
      </c>
      <c r="AFY10" s="71">
        <v>108.32</v>
      </c>
      <c r="AFZ10" s="71">
        <v>100.68</v>
      </c>
      <c r="AGA10" s="71">
        <v>107.22</v>
      </c>
      <c r="AGB10" s="71">
        <v>95.53</v>
      </c>
      <c r="AGC10" s="71">
        <v>106.54</v>
      </c>
      <c r="AGD10" s="71">
        <v>99.01</v>
      </c>
      <c r="AGE10" s="71">
        <v>100</v>
      </c>
      <c r="AGF10" s="71">
        <v>0</v>
      </c>
      <c r="AGG10" s="71">
        <v>90.36</v>
      </c>
      <c r="AGH10" s="71">
        <v>104.55</v>
      </c>
      <c r="AGI10" s="71">
        <v>86.55</v>
      </c>
      <c r="AGJ10" s="71">
        <v>0</v>
      </c>
      <c r="AGK10" s="71">
        <v>107.41</v>
      </c>
      <c r="AGL10" s="71">
        <v>115.28</v>
      </c>
      <c r="AGM10" s="71">
        <v>113.83</v>
      </c>
      <c r="AGN10" s="71">
        <v>90.65</v>
      </c>
      <c r="AGO10" s="71">
        <v>94.96</v>
      </c>
      <c r="AGP10" s="71">
        <v>114.74</v>
      </c>
      <c r="AGQ10" s="71">
        <v>113.08</v>
      </c>
      <c r="AGR10" s="71">
        <v>104.75</v>
      </c>
      <c r="AGS10" s="71">
        <v>105.87</v>
      </c>
      <c r="AGT10" s="71">
        <v>105.56</v>
      </c>
      <c r="AGU10" s="71">
        <v>129.11000000000001</v>
      </c>
      <c r="AGV10" s="71">
        <v>115.63</v>
      </c>
      <c r="AGW10" s="71">
        <v>114.02</v>
      </c>
      <c r="AGX10" s="71">
        <v>106.14</v>
      </c>
      <c r="AGY10" s="71">
        <v>1304.18</v>
      </c>
      <c r="AGZ10" s="71">
        <v>800.2</v>
      </c>
      <c r="AHA10" s="71">
        <v>162.06</v>
      </c>
      <c r="AHB10" s="71">
        <v>646.94000000000005</v>
      </c>
      <c r="AHC10" s="71">
        <v>4225.3900000000003</v>
      </c>
      <c r="AHD10" s="71">
        <v>1645.59</v>
      </c>
      <c r="AHE10" s="71">
        <v>2442.4299999999998</v>
      </c>
      <c r="AHF10" s="71">
        <v>537.87</v>
      </c>
      <c r="AHG10" s="71">
        <v>223.81</v>
      </c>
      <c r="AHH10" s="71">
        <v>1637.97</v>
      </c>
      <c r="AHI10" s="71">
        <v>1626.38</v>
      </c>
      <c r="AHJ10" s="71">
        <v>556.71</v>
      </c>
      <c r="AHK10" s="71">
        <v>962.1</v>
      </c>
      <c r="AHL10" s="71">
        <v>779.84</v>
      </c>
      <c r="AHM10" s="71">
        <v>882.06</v>
      </c>
      <c r="AHN10" s="71">
        <v>1748.07</v>
      </c>
      <c r="AHO10" s="71">
        <v>3379.61</v>
      </c>
      <c r="AHP10" s="71">
        <v>1535.94</v>
      </c>
      <c r="AHQ10" s="71">
        <v>1602.88</v>
      </c>
      <c r="AHR10" s="71">
        <v>1782.48</v>
      </c>
      <c r="AHS10" s="71">
        <v>211.36</v>
      </c>
      <c r="AHT10" s="71">
        <v>1391.3</v>
      </c>
      <c r="AHU10" s="71">
        <v>498.68</v>
      </c>
      <c r="AHV10" s="71">
        <v>1586.54</v>
      </c>
      <c r="AHW10" s="71">
        <v>131.05000000000001</v>
      </c>
      <c r="AHX10" s="71">
        <v>415.33</v>
      </c>
      <c r="AHY10" s="71">
        <v>3268.96</v>
      </c>
      <c r="AHZ10" s="71">
        <v>347.32</v>
      </c>
      <c r="AIA10" s="71">
        <v>249.21</v>
      </c>
      <c r="AIB10" s="71">
        <v>0</v>
      </c>
      <c r="AIC10" s="71">
        <v>1490.27</v>
      </c>
      <c r="AID10" s="71">
        <v>466.74</v>
      </c>
      <c r="AIE10" s="71">
        <v>210.19</v>
      </c>
      <c r="AIF10" s="71">
        <v>2464.4</v>
      </c>
      <c r="AIG10" s="71">
        <v>152.76</v>
      </c>
      <c r="AIH10" s="71">
        <v>1002.02</v>
      </c>
      <c r="AII10" s="71">
        <v>274.95999999999998</v>
      </c>
      <c r="AIJ10" s="71">
        <v>203.96</v>
      </c>
      <c r="AIK10" s="71">
        <v>745.63</v>
      </c>
      <c r="AIL10" s="71">
        <v>1191.73</v>
      </c>
      <c r="AIM10" s="71">
        <v>817.44</v>
      </c>
      <c r="AIN10" s="71">
        <v>219.38</v>
      </c>
      <c r="AIO10" s="71">
        <v>238.48</v>
      </c>
      <c r="AIP10" s="71">
        <v>1760.64</v>
      </c>
      <c r="AIQ10" s="71">
        <v>1190.07</v>
      </c>
      <c r="AIR10" s="71">
        <v>1023.19</v>
      </c>
      <c r="AIS10" s="71">
        <v>379.67</v>
      </c>
      <c r="AIT10" s="71">
        <v>373.22</v>
      </c>
      <c r="AIU10" s="71">
        <v>470.22</v>
      </c>
      <c r="AIV10" s="71">
        <v>173.85</v>
      </c>
      <c r="AIW10" s="71">
        <v>694.75</v>
      </c>
      <c r="AIX10" s="71">
        <v>204.34</v>
      </c>
      <c r="AIY10" s="71">
        <v>125.05</v>
      </c>
      <c r="AIZ10" s="71">
        <v>561.20000000000005</v>
      </c>
      <c r="AJA10" s="71">
        <v>1827.38</v>
      </c>
      <c r="AJB10" s="71">
        <v>1149.3800000000001</v>
      </c>
      <c r="AJC10" s="71">
        <v>993.76</v>
      </c>
      <c r="AJD10" s="71">
        <v>151.38999999999999</v>
      </c>
      <c r="AJE10" s="71">
        <v>351.5</v>
      </c>
      <c r="AJF10" s="71">
        <v>325.35000000000002</v>
      </c>
      <c r="AJG10" s="71">
        <v>164.27</v>
      </c>
      <c r="AJH10" s="71">
        <v>50.34</v>
      </c>
      <c r="AJI10" s="71">
        <v>171.46</v>
      </c>
      <c r="AJJ10" s="71">
        <v>11.34</v>
      </c>
      <c r="AJK10" s="71">
        <v>1095.8800000000001</v>
      </c>
      <c r="AJL10" s="71">
        <v>699.81</v>
      </c>
      <c r="AJM10" s="71">
        <v>151.31</v>
      </c>
      <c r="AJN10" s="71">
        <v>590.77</v>
      </c>
      <c r="AJO10" s="71">
        <v>2611.83</v>
      </c>
      <c r="AJP10" s="71">
        <v>1072.3599999999999</v>
      </c>
      <c r="AJQ10" s="71">
        <v>2200.12</v>
      </c>
      <c r="AJR10" s="71">
        <v>467.77</v>
      </c>
      <c r="AJS10" s="71">
        <v>220.27</v>
      </c>
      <c r="AJT10" s="71">
        <v>882.89</v>
      </c>
      <c r="AJU10" s="71">
        <v>1305.1500000000001</v>
      </c>
      <c r="AJV10" s="71">
        <v>405.82</v>
      </c>
      <c r="AJW10" s="71">
        <v>854.18</v>
      </c>
      <c r="AJX10" s="71">
        <v>620.89</v>
      </c>
      <c r="AJY10" s="71">
        <v>824.03</v>
      </c>
      <c r="AJZ10" s="71">
        <v>1560.72</v>
      </c>
      <c r="AKA10" s="71">
        <v>3129.98</v>
      </c>
      <c r="AKB10" s="71">
        <v>1427.56</v>
      </c>
      <c r="AKC10" s="71">
        <v>1437.4</v>
      </c>
      <c r="AKD10" s="71">
        <v>1417.72</v>
      </c>
      <c r="AKE10" s="71">
        <v>168.57</v>
      </c>
      <c r="AKF10" s="71">
        <v>1068.05</v>
      </c>
      <c r="AKG10" s="71">
        <v>491.14</v>
      </c>
      <c r="AKH10" s="71">
        <v>1447.44</v>
      </c>
      <c r="AKI10" s="71">
        <v>114.68</v>
      </c>
      <c r="AKJ10" s="71">
        <v>368.15</v>
      </c>
      <c r="AKK10" s="71">
        <v>3066.7</v>
      </c>
      <c r="AKL10" s="71">
        <v>616.71</v>
      </c>
      <c r="AKM10" s="71">
        <v>2252.35</v>
      </c>
      <c r="AKN10" s="71">
        <v>1387.12</v>
      </c>
      <c r="AKO10" s="71">
        <v>1844.7</v>
      </c>
      <c r="AKP10" s="71">
        <v>484.24</v>
      </c>
      <c r="AKQ10" s="71">
        <v>212.24</v>
      </c>
      <c r="AKR10" s="71">
        <v>2457.79</v>
      </c>
      <c r="AKS10" s="71">
        <v>149.72</v>
      </c>
      <c r="AKT10" s="71">
        <v>887.13</v>
      </c>
      <c r="AKU10" s="71">
        <v>203.29</v>
      </c>
      <c r="AKV10" s="71">
        <v>196.72</v>
      </c>
      <c r="AKW10" s="71">
        <v>708.21</v>
      </c>
      <c r="AKX10" s="71">
        <v>1173.74</v>
      </c>
      <c r="AKY10" s="71">
        <v>815.75</v>
      </c>
      <c r="AKZ10" s="71">
        <v>219.38</v>
      </c>
      <c r="ALA10" s="71">
        <v>231.37</v>
      </c>
      <c r="ALB10" s="71">
        <v>1694.72</v>
      </c>
      <c r="ALC10" s="71">
        <v>1190.07</v>
      </c>
      <c r="ALD10" s="71">
        <v>1011.9</v>
      </c>
      <c r="ALE10" s="71">
        <v>372.12</v>
      </c>
      <c r="ALF10" s="71">
        <v>371.16</v>
      </c>
      <c r="ALG10" s="71">
        <v>465.17</v>
      </c>
      <c r="ALH10" s="71">
        <v>168.79</v>
      </c>
      <c r="ALI10" s="71">
        <v>687.19</v>
      </c>
      <c r="ALJ10" s="71">
        <v>203.77</v>
      </c>
      <c r="ALK10" s="71">
        <v>119.58</v>
      </c>
      <c r="ALL10" s="71">
        <v>535.4</v>
      </c>
      <c r="ALM10" s="71">
        <v>1827.38</v>
      </c>
      <c r="ALN10" s="71">
        <v>1138.22</v>
      </c>
      <c r="ALO10" s="71">
        <v>991.83</v>
      </c>
      <c r="ALP10" s="71">
        <v>151.38999999999999</v>
      </c>
      <c r="ALQ10" s="71">
        <v>315.37</v>
      </c>
      <c r="ALR10" s="71">
        <v>308.64999999999998</v>
      </c>
      <c r="ALS10" s="71">
        <v>164.1</v>
      </c>
      <c r="ALT10" s="71">
        <v>46.18</v>
      </c>
      <c r="ALU10" s="71">
        <v>155.9</v>
      </c>
      <c r="ALV10" s="71">
        <v>11.34</v>
      </c>
      <c r="ALW10" s="71">
        <v>1392</v>
      </c>
      <c r="ALX10" s="71">
        <v>1393</v>
      </c>
      <c r="ALY10" s="71">
        <v>904</v>
      </c>
      <c r="ALZ10" s="71">
        <v>1386</v>
      </c>
      <c r="AMA10" s="71">
        <v>1375</v>
      </c>
      <c r="AMB10" s="71">
        <v>890</v>
      </c>
      <c r="AMC10" s="71">
        <v>1199</v>
      </c>
      <c r="AMD10" s="71">
        <v>1238</v>
      </c>
      <c r="AME10" s="71">
        <v>780</v>
      </c>
      <c r="AMF10" s="71">
        <v>1194</v>
      </c>
      <c r="AMG10" s="71">
        <v>994</v>
      </c>
      <c r="AMH10" s="71">
        <v>627</v>
      </c>
      <c r="AMI10" s="71">
        <v>1253</v>
      </c>
      <c r="AMJ10" s="71">
        <v>997</v>
      </c>
      <c r="AMK10" s="71">
        <v>669</v>
      </c>
      <c r="AML10" s="71">
        <v>1229</v>
      </c>
      <c r="AMM10" s="71">
        <v>948</v>
      </c>
      <c r="AMN10" s="71">
        <v>657</v>
      </c>
      <c r="AMO10" s="71">
        <v>1244</v>
      </c>
      <c r="AMP10" s="71">
        <v>1050</v>
      </c>
      <c r="AMQ10" s="71">
        <v>657</v>
      </c>
      <c r="AMR10" s="71">
        <v>477238</v>
      </c>
      <c r="AMS10" s="71">
        <v>314979</v>
      </c>
      <c r="AMT10" s="71">
        <v>5.1479999999999997</v>
      </c>
      <c r="AMU10" s="71">
        <v>5.0599999999999999E-2</v>
      </c>
      <c r="AMV10" s="71">
        <v>0.1736</v>
      </c>
      <c r="AMW10" s="71">
        <v>977</v>
      </c>
      <c r="AMX10" s="71">
        <v>746</v>
      </c>
      <c r="AMY10" s="71">
        <v>0.20707312836501907</v>
      </c>
      <c r="AMZ10" s="71">
        <v>8.2603105524274838E-3</v>
      </c>
      <c r="ANA10" s="71">
        <v>0</v>
      </c>
      <c r="ANB10" s="71">
        <v>1.1074209780440606E-4</v>
      </c>
      <c r="ANC10" s="71">
        <v>0</v>
      </c>
      <c r="AND10" s="71">
        <v>0.64097232821779726</v>
      </c>
      <c r="ANE10" s="71">
        <v>-2.0680233581704408E-3</v>
      </c>
      <c r="ANF10" s="71">
        <v>6.2373087233481518E-3</v>
      </c>
      <c r="ANG10" s="71">
        <v>0.13941420540177407</v>
      </c>
      <c r="ANH10" s="71">
        <v>39816.794000000002</v>
      </c>
      <c r="ANI10" s="71">
        <v>44</v>
      </c>
      <c r="ANJ10" s="71">
        <v>2418.192</v>
      </c>
      <c r="ANK10" s="71">
        <v>303.48500000000001</v>
      </c>
      <c r="ANL10" s="71">
        <v>380.613</v>
      </c>
      <c r="ANM10" s="71">
        <v>0</v>
      </c>
      <c r="ANN10" s="71">
        <v>84.6</v>
      </c>
      <c r="ANO10" s="71">
        <v>15842</v>
      </c>
      <c r="ANP10" s="71">
        <v>0</v>
      </c>
      <c r="ANQ10" s="71">
        <v>0</v>
      </c>
      <c r="ANR10" s="71">
        <v>15842</v>
      </c>
      <c r="ANS10" s="71">
        <v>0</v>
      </c>
      <c r="ANT10" s="71">
        <v>7451.9889999999996</v>
      </c>
      <c r="ANU10" s="71">
        <v>13680</v>
      </c>
      <c r="ANV10" s="71">
        <v>28443.205999999998</v>
      </c>
      <c r="ANW10" s="71">
        <v>39.6</v>
      </c>
      <c r="ANX10" s="71">
        <v>1771.6389999999999</v>
      </c>
      <c r="ANY10" s="71">
        <v>0</v>
      </c>
      <c r="ANZ10" s="71">
        <v>79.02</v>
      </c>
      <c r="AOA10" s="71">
        <v>0</v>
      </c>
      <c r="AOB10" s="71">
        <v>76.14</v>
      </c>
      <c r="AOC10" s="71">
        <v>14079.471</v>
      </c>
      <c r="AOD10" s="71">
        <v>0</v>
      </c>
      <c r="AOE10" s="71">
        <v>0</v>
      </c>
      <c r="AOF10" s="71">
        <v>14079.471</v>
      </c>
      <c r="AOG10" s="71">
        <v>0</v>
      </c>
      <c r="AOH10" s="71">
        <v>1609.6320000000001</v>
      </c>
      <c r="AOI10" s="71">
        <v>10863.843999999999</v>
      </c>
      <c r="AOJ10" s="71">
        <v>0</v>
      </c>
      <c r="AOK10" s="71">
        <v>0</v>
      </c>
      <c r="AOL10" s="71">
        <v>0</v>
      </c>
      <c r="AOM10" s="71">
        <v>0</v>
      </c>
      <c r="AON10" s="71">
        <v>0</v>
      </c>
      <c r="AOO10" s="71">
        <v>0</v>
      </c>
      <c r="AOP10" s="71">
        <v>0</v>
      </c>
      <c r="AOQ10" s="71">
        <v>0</v>
      </c>
      <c r="AOR10" s="71">
        <v>0</v>
      </c>
      <c r="AOS10" s="71">
        <v>0</v>
      </c>
      <c r="AOT10" s="71">
        <v>0</v>
      </c>
      <c r="AOU10" s="71">
        <v>0</v>
      </c>
      <c r="AOV10" s="71">
        <v>0</v>
      </c>
      <c r="AOW10" s="71">
        <v>0</v>
      </c>
      <c r="AOX10" s="71">
        <v>4676.3280000000004</v>
      </c>
      <c r="AOY10" s="71">
        <v>4.4000000000000004</v>
      </c>
      <c r="AOZ10" s="71">
        <v>311.57900000000001</v>
      </c>
      <c r="APA10" s="71">
        <v>0</v>
      </c>
      <c r="APB10" s="71">
        <v>8.7799999999999994</v>
      </c>
      <c r="APC10" s="71">
        <v>0</v>
      </c>
      <c r="APD10" s="71">
        <v>8.4600000000000009</v>
      </c>
      <c r="APE10" s="71">
        <v>1252.2370000000001</v>
      </c>
      <c r="APF10" s="71">
        <v>0</v>
      </c>
      <c r="APG10" s="71">
        <v>0</v>
      </c>
      <c r="APH10" s="71">
        <v>1252.2370000000001</v>
      </c>
      <c r="API10" s="71">
        <v>0</v>
      </c>
      <c r="APJ10" s="71">
        <v>283.17599999999999</v>
      </c>
      <c r="APK10" s="71">
        <v>2816.1559999999999</v>
      </c>
    </row>
    <row r="11" spans="1:1161" x14ac:dyDescent="0.2">
      <c r="A11" s="13" t="s">
        <v>87</v>
      </c>
      <c r="B11" s="13" t="s">
        <v>48</v>
      </c>
      <c r="C11" s="24" t="s">
        <v>101</v>
      </c>
      <c r="D11" s="25">
        <v>2019</v>
      </c>
      <c r="E11" s="39">
        <v>5533793</v>
      </c>
      <c r="F11" s="40">
        <v>0.5</v>
      </c>
      <c r="G11" s="40">
        <v>0.2</v>
      </c>
      <c r="H11" s="40">
        <v>0.2</v>
      </c>
      <c r="I11" s="45">
        <v>-1</v>
      </c>
      <c r="J11" s="46">
        <v>-5.5</v>
      </c>
      <c r="K11" s="47">
        <v>-5.5</v>
      </c>
      <c r="L11" s="42">
        <v>8</v>
      </c>
      <c r="M11" s="75">
        <v>0.3</v>
      </c>
      <c r="N11" s="75">
        <v>0.3</v>
      </c>
      <c r="O11" s="75">
        <v>0.3</v>
      </c>
      <c r="P11" s="79">
        <v>0.2</v>
      </c>
      <c r="Q11" s="79">
        <v>0</v>
      </c>
      <c r="R11" s="79">
        <v>99.3</v>
      </c>
      <c r="S11" s="79">
        <v>0.5</v>
      </c>
      <c r="T11" s="83">
        <v>0</v>
      </c>
      <c r="U11" s="76">
        <v>0.2</v>
      </c>
      <c r="V11" s="76">
        <v>0.5</v>
      </c>
      <c r="W11" s="76">
        <v>1.4</v>
      </c>
      <c r="X11" s="76">
        <v>1.7</v>
      </c>
      <c r="Y11" s="76">
        <v>2</v>
      </c>
      <c r="Z11" s="76">
        <v>2.2000000000000002</v>
      </c>
      <c r="AA11" s="76">
        <v>2.5</v>
      </c>
      <c r="AB11" s="42">
        <v>66.8</v>
      </c>
      <c r="AC11" s="101">
        <v>0.4</v>
      </c>
      <c r="AD11" s="101">
        <v>0.2</v>
      </c>
      <c r="AE11" s="101">
        <v>0.2</v>
      </c>
      <c r="AF11" s="103">
        <v>1.4</v>
      </c>
      <c r="AG11" s="79">
        <v>12.2</v>
      </c>
      <c r="AH11" s="112">
        <v>835012</v>
      </c>
      <c r="AI11" s="112">
        <v>1445993</v>
      </c>
      <c r="AJ11" s="112">
        <v>322516</v>
      </c>
      <c r="AK11" s="39">
        <v>13891</v>
      </c>
      <c r="AL11" s="39">
        <v>558368</v>
      </c>
      <c r="AM11" s="39">
        <v>354752</v>
      </c>
      <c r="AN11" s="97">
        <v>5.6039534770990237E-5</v>
      </c>
      <c r="AO11" s="97">
        <v>8.8962761448946992E-2</v>
      </c>
      <c r="AP11" s="97">
        <v>0.53534567566726976</v>
      </c>
      <c r="AQ11" s="97">
        <v>70.801132783155865</v>
      </c>
      <c r="AR11" s="97">
        <v>1.5043813109272328</v>
      </c>
      <c r="AS11" s="97">
        <v>25.859835596816843</v>
      </c>
      <c r="AT11" s="97">
        <v>5.5955475468833754E-2</v>
      </c>
      <c r="AU11" s="97">
        <v>2.8019767385495118E-5</v>
      </c>
      <c r="AV11" s="97">
        <v>0.12541647881747614</v>
      </c>
      <c r="AW11" s="97"/>
      <c r="AX11" s="97">
        <v>0.18554689962674867</v>
      </c>
      <c r="AY11" s="97">
        <v>4.6232616186066946E-3</v>
      </c>
      <c r="AZ11" s="97">
        <v>0.64453870916854428</v>
      </c>
      <c r="BA11" s="97">
        <v>5.884151150953975E-2</v>
      </c>
      <c r="BB11" s="97">
        <v>0.13533547647194144</v>
      </c>
      <c r="BC11" s="44">
        <v>0.65472129783693855</v>
      </c>
      <c r="BD11" s="101">
        <v>1.1000000000000001</v>
      </c>
      <c r="BE11" s="101">
        <v>0.9</v>
      </c>
      <c r="BF11" s="101">
        <v>0.9</v>
      </c>
      <c r="BG11" s="37">
        <v>4.5350000000000001</v>
      </c>
      <c r="BH11" s="97">
        <v>1.1000000000000001</v>
      </c>
      <c r="BI11" s="97">
        <v>0.9</v>
      </c>
      <c r="BJ11" s="97">
        <v>0.9</v>
      </c>
      <c r="BK11" s="84">
        <v>2004</v>
      </c>
      <c r="BL11" s="121">
        <v>26.9</v>
      </c>
      <c r="BM11" s="101">
        <v>1.5</v>
      </c>
      <c r="BN11" s="101">
        <v>1.4</v>
      </c>
      <c r="BO11" s="134">
        <v>1.4</v>
      </c>
      <c r="BP11" s="124">
        <v>72.8</v>
      </c>
      <c r="BQ11" s="133">
        <v>1.3</v>
      </c>
      <c r="BR11" s="104">
        <v>0.7</v>
      </c>
      <c r="BS11" s="133">
        <v>0.7</v>
      </c>
      <c r="BT11" s="101">
        <v>330671</v>
      </c>
      <c r="BU11" s="137">
        <v>95141</v>
      </c>
      <c r="BV11" s="152">
        <v>26567</v>
      </c>
      <c r="BW11" s="154">
        <v>0</v>
      </c>
      <c r="BX11" s="155">
        <v>454002</v>
      </c>
      <c r="BY11" s="154"/>
      <c r="BZ11" s="155">
        <v>396</v>
      </c>
      <c r="CA11" s="154">
        <v>1228</v>
      </c>
      <c r="CB11" s="155">
        <v>10</v>
      </c>
      <c r="CC11" s="154"/>
      <c r="CD11" s="155"/>
      <c r="CE11" s="146">
        <v>0.3</v>
      </c>
      <c r="CF11" s="134">
        <v>0.9</v>
      </c>
      <c r="CG11" s="101">
        <v>1.1000000000000001</v>
      </c>
      <c r="CH11" s="101">
        <v>1.1000000000000001</v>
      </c>
      <c r="CI11" s="36">
        <v>0.155</v>
      </c>
      <c r="CJ11" s="37">
        <v>98.438500000000005</v>
      </c>
      <c r="CK11" s="37">
        <v>2.6224999999999998E-2</v>
      </c>
      <c r="CL11" s="37">
        <v>0.358736</v>
      </c>
      <c r="CM11" s="37"/>
      <c r="CN11" s="37">
        <v>1.93577</v>
      </c>
      <c r="CO11" s="37">
        <v>1.660361</v>
      </c>
      <c r="CP11" s="37">
        <v>1.778106</v>
      </c>
      <c r="CQ11" s="37">
        <v>3.4500000000000003E-2</v>
      </c>
      <c r="CR11" s="37">
        <v>0.26079999999999998</v>
      </c>
      <c r="CS11" s="37">
        <v>2.7000000000000001E-3</v>
      </c>
      <c r="CT11" s="37">
        <v>1.5031000000000001</v>
      </c>
      <c r="CU11" s="37">
        <v>0.99380000000000002</v>
      </c>
      <c r="CV11" s="37">
        <v>7.5899999999999995E-2</v>
      </c>
      <c r="CW11" s="37"/>
      <c r="CX11" s="37"/>
      <c r="CY11" s="37"/>
      <c r="CZ11" s="37"/>
      <c r="DA11" s="37"/>
      <c r="DB11" s="38"/>
      <c r="DC11" s="90">
        <v>1.0176591648410001</v>
      </c>
      <c r="DD11" s="90" t="s">
        <v>128</v>
      </c>
      <c r="DE11" s="90" t="s">
        <v>88</v>
      </c>
      <c r="DF11" s="90">
        <v>0.12966616084977001</v>
      </c>
      <c r="DG11" s="90">
        <v>-4.7769516728624497</v>
      </c>
      <c r="DH11" s="90">
        <v>1.5619492800343899</v>
      </c>
      <c r="DI11" s="90" t="s">
        <v>128</v>
      </c>
      <c r="DJ11" s="90" t="s">
        <v>88</v>
      </c>
      <c r="DK11" s="90">
        <v>-2.0938267493649999E-2</v>
      </c>
      <c r="DL11" s="90">
        <v>-1.53851980910537</v>
      </c>
      <c r="DM11" s="90">
        <v>0.61924886720112005</v>
      </c>
      <c r="DN11" s="90" t="s">
        <v>128</v>
      </c>
      <c r="DO11" s="90" t="s">
        <v>88</v>
      </c>
      <c r="DP11" s="90">
        <v>-0.68065967016492002</v>
      </c>
      <c r="DQ11" s="90">
        <v>-0.75337671079200996</v>
      </c>
      <c r="DR11" s="90">
        <v>0.94820231566117996</v>
      </c>
      <c r="DS11" s="90" t="s">
        <v>128</v>
      </c>
      <c r="DT11" s="90" t="s">
        <v>88</v>
      </c>
      <c r="DU11" s="90">
        <v>0.20436773511799999</v>
      </c>
      <c r="DV11" s="90">
        <v>-0.4510158013544</v>
      </c>
      <c r="DW11" s="90">
        <v>1.39044481054366</v>
      </c>
      <c r="DX11" s="90" t="s">
        <v>128</v>
      </c>
      <c r="DY11" s="90" t="s">
        <v>128</v>
      </c>
      <c r="DZ11" s="90" t="s">
        <v>128</v>
      </c>
      <c r="EA11" s="90" t="s">
        <v>128</v>
      </c>
      <c r="EB11" s="90">
        <v>-1.6292906072859501</v>
      </c>
      <c r="EC11" s="90">
        <v>-8.7520079765100005E-3</v>
      </c>
      <c r="ED11" s="90" t="s">
        <v>127</v>
      </c>
      <c r="EE11" s="90">
        <v>-0.51641997423084995</v>
      </c>
      <c r="EF11" s="90">
        <v>-6.80000447667652</v>
      </c>
      <c r="EG11" s="90">
        <v>-1.8050541516199999E-3</v>
      </c>
      <c r="EH11" s="90" t="s">
        <v>130</v>
      </c>
      <c r="EI11" s="90" t="s">
        <v>127</v>
      </c>
      <c r="EJ11" s="90">
        <v>-0.27946498819826998</v>
      </c>
      <c r="EK11" s="90">
        <v>-6.8001427551748801</v>
      </c>
      <c r="EL11" s="90">
        <v>0.11775727200336999</v>
      </c>
      <c r="EM11" s="90" t="s">
        <v>130</v>
      </c>
      <c r="EN11" s="90" t="s">
        <v>128</v>
      </c>
      <c r="EO11" s="90">
        <v>-6.7999906318797096</v>
      </c>
      <c r="EP11" s="90">
        <v>0.76589797344513999</v>
      </c>
      <c r="EQ11" s="90" t="s">
        <v>130</v>
      </c>
      <c r="ER11" s="90">
        <v>-7.8266946191469997E-2</v>
      </c>
      <c r="ES11" s="90" t="s">
        <v>128</v>
      </c>
      <c r="ET11" s="90" t="s">
        <v>128</v>
      </c>
      <c r="EU11" s="90" t="s">
        <v>128</v>
      </c>
      <c r="EV11" s="90" t="s">
        <v>128</v>
      </c>
      <c r="EW11" s="90" t="s">
        <v>128</v>
      </c>
      <c r="EX11" s="90">
        <v>-1.4071151716500601</v>
      </c>
      <c r="EY11" s="90" t="s">
        <v>128</v>
      </c>
      <c r="EZ11" s="90">
        <v>-0.24143070044709</v>
      </c>
      <c r="FA11" s="90">
        <v>-3.49983558040118</v>
      </c>
      <c r="FB11" s="90">
        <v>6.02333515859E-3</v>
      </c>
      <c r="FC11" s="90" t="s">
        <v>130</v>
      </c>
      <c r="FD11" s="90">
        <v>0.27452644188774</v>
      </c>
      <c r="FE11" s="90">
        <v>-3.4999325509240502</v>
      </c>
      <c r="FF11" s="90" t="s">
        <v>128</v>
      </c>
      <c r="FG11" s="90" t="s">
        <v>128</v>
      </c>
      <c r="FH11" s="90">
        <v>-0.28587830080366999</v>
      </c>
      <c r="FI11" s="90">
        <v>-3.5</v>
      </c>
      <c r="FJ11" s="90" t="s">
        <v>129</v>
      </c>
      <c r="FK11" s="90" t="s">
        <v>130</v>
      </c>
      <c r="FL11" s="90" t="s">
        <v>128</v>
      </c>
      <c r="FM11" s="90" t="s">
        <v>128</v>
      </c>
      <c r="FN11" s="90" t="s">
        <v>128</v>
      </c>
      <c r="FO11" s="90" t="s">
        <v>128</v>
      </c>
      <c r="FP11" s="90" t="s">
        <v>128</v>
      </c>
      <c r="FQ11" s="90" t="s">
        <v>128</v>
      </c>
      <c r="FR11" s="90">
        <v>-1.26470588235294</v>
      </c>
      <c r="FS11" s="90">
        <v>-4.2483660130719997E-2</v>
      </c>
      <c r="FT11" s="90" t="s">
        <v>131</v>
      </c>
      <c r="FU11" s="90">
        <v>-4.0631808278867103</v>
      </c>
      <c r="FV11" s="90" t="s">
        <v>127</v>
      </c>
      <c r="FW11" s="90" t="s">
        <v>127</v>
      </c>
      <c r="FX11" s="90" t="s">
        <v>127</v>
      </c>
      <c r="FY11" s="90" t="s">
        <v>127</v>
      </c>
      <c r="FZ11" s="90" t="s">
        <v>128</v>
      </c>
      <c r="GA11" s="90" t="s">
        <v>128</v>
      </c>
      <c r="GB11" s="90" t="s">
        <v>128</v>
      </c>
      <c r="GC11" s="90">
        <v>-0.18019480519480999</v>
      </c>
      <c r="GD11" s="90" t="s">
        <v>128</v>
      </c>
      <c r="GE11" s="90" t="s">
        <v>128</v>
      </c>
      <c r="GF11" s="90" t="s">
        <v>128</v>
      </c>
      <c r="GG11" s="90" t="s">
        <v>128</v>
      </c>
      <c r="GH11" s="90" t="s">
        <v>128</v>
      </c>
      <c r="GI11" s="90" t="s">
        <v>128</v>
      </c>
      <c r="GJ11" s="90" t="s">
        <v>128</v>
      </c>
      <c r="GK11" s="90" t="s">
        <v>128</v>
      </c>
      <c r="GL11" s="90">
        <v>-0.56358653697700001</v>
      </c>
      <c r="GM11" s="90">
        <v>-1.0611908805519999E-2</v>
      </c>
      <c r="GN11" s="90">
        <v>-0.34433562800363998</v>
      </c>
      <c r="GO11" s="90" t="s">
        <v>128</v>
      </c>
      <c r="GP11" s="90">
        <v>-0.13878908135356999</v>
      </c>
      <c r="GQ11" s="90" t="s">
        <v>128</v>
      </c>
      <c r="GR11" s="90" t="s">
        <v>128</v>
      </c>
      <c r="GS11" s="90" t="s">
        <v>128</v>
      </c>
      <c r="GT11" s="90" t="s">
        <v>128</v>
      </c>
      <c r="GU11" s="90" t="s">
        <v>128</v>
      </c>
      <c r="GV11" s="90" t="s">
        <v>128</v>
      </c>
      <c r="GW11" s="90" t="s">
        <v>128</v>
      </c>
      <c r="GX11" s="90" t="s">
        <v>128</v>
      </c>
      <c r="GY11" s="90" t="s">
        <v>128</v>
      </c>
      <c r="GZ11" s="90" t="s">
        <v>128</v>
      </c>
      <c r="HA11" s="90" t="s">
        <v>128</v>
      </c>
      <c r="HB11" s="90" t="s">
        <v>128</v>
      </c>
      <c r="HC11" s="90" t="s">
        <v>128</v>
      </c>
      <c r="HD11" s="90" t="s">
        <v>128</v>
      </c>
      <c r="HE11" s="90" t="s">
        <v>128</v>
      </c>
      <c r="HF11" s="90" t="s">
        <v>128</v>
      </c>
      <c r="HG11" s="90" t="s">
        <v>128</v>
      </c>
      <c r="HH11" s="90" t="s">
        <v>128</v>
      </c>
      <c r="HI11" s="90" t="s">
        <v>85</v>
      </c>
      <c r="HJ11" s="90" t="s">
        <v>85</v>
      </c>
      <c r="HK11" s="90" t="s">
        <v>128</v>
      </c>
      <c r="HL11" s="90" t="s">
        <v>128</v>
      </c>
      <c r="HM11" s="90" t="s">
        <v>85</v>
      </c>
      <c r="HN11" s="90" t="s">
        <v>85</v>
      </c>
      <c r="HO11" s="90" t="s">
        <v>128</v>
      </c>
      <c r="HP11" s="90" t="s">
        <v>128</v>
      </c>
      <c r="HQ11" s="90" t="s">
        <v>85</v>
      </c>
      <c r="HR11" s="90" t="s">
        <v>85</v>
      </c>
      <c r="HS11" s="90" t="s">
        <v>128</v>
      </c>
      <c r="HT11" s="90" t="s">
        <v>128</v>
      </c>
      <c r="HU11" s="90" t="s">
        <v>85</v>
      </c>
      <c r="HV11" s="90" t="s">
        <v>85</v>
      </c>
      <c r="HW11" s="90" t="s">
        <v>128</v>
      </c>
      <c r="HX11" s="90" t="s">
        <v>128</v>
      </c>
      <c r="HY11" s="90" t="s">
        <v>85</v>
      </c>
      <c r="HZ11" s="90">
        <v>0.26682003338162003</v>
      </c>
      <c r="IA11" s="90" t="s">
        <v>88</v>
      </c>
      <c r="IB11" s="90" t="s">
        <v>88</v>
      </c>
      <c r="IC11" s="90">
        <v>0.13644287601555999</v>
      </c>
      <c r="ID11" s="90">
        <v>-0.18277741810789999</v>
      </c>
      <c r="IE11" s="90">
        <v>4.6105681688E-4</v>
      </c>
      <c r="IF11" s="90" t="s">
        <v>88</v>
      </c>
      <c r="IG11" s="90">
        <v>-8.3326178474809998E-2</v>
      </c>
      <c r="IH11" s="90">
        <v>-6.5019367810993796</v>
      </c>
      <c r="II11" s="90">
        <v>-6.7697632871819999E-2</v>
      </c>
      <c r="IJ11" s="90">
        <v>0.30528137561411001</v>
      </c>
      <c r="IK11" s="90" t="s">
        <v>128</v>
      </c>
      <c r="IL11" s="90">
        <v>-3.5000095542009801</v>
      </c>
      <c r="IM11" s="90">
        <v>-6.8451035355799996E-3</v>
      </c>
      <c r="IN11" s="90">
        <v>-6.8451035355799996E-3</v>
      </c>
      <c r="IO11" s="90" t="s">
        <v>131</v>
      </c>
      <c r="IP11" s="90">
        <v>-4.3057690568767502</v>
      </c>
      <c r="IQ11" s="90">
        <v>-1.9553784203E-4</v>
      </c>
      <c r="IR11" s="90">
        <v>-1.9553784203E-4</v>
      </c>
      <c r="IS11" s="90" t="s">
        <v>131</v>
      </c>
      <c r="IT11" s="90">
        <v>-8.115069735338E-2</v>
      </c>
      <c r="IU11" s="90" t="s">
        <v>128</v>
      </c>
      <c r="IV11" s="90" t="s">
        <v>128</v>
      </c>
      <c r="IW11" s="91" t="s">
        <v>128</v>
      </c>
      <c r="IX11" s="91" t="s">
        <v>128</v>
      </c>
      <c r="IY11" s="91">
        <v>-29.88</v>
      </c>
      <c r="IZ11" s="91">
        <v>-8.65</v>
      </c>
      <c r="JA11" s="91">
        <v>120</v>
      </c>
      <c r="JB11" s="91">
        <v>110</v>
      </c>
      <c r="JC11" s="91">
        <v>17</v>
      </c>
      <c r="JD11" s="91">
        <v>18</v>
      </c>
      <c r="JE11" s="91">
        <v>5</v>
      </c>
      <c r="JF11" s="91">
        <v>20</v>
      </c>
      <c r="JG11" s="91">
        <v>3</v>
      </c>
      <c r="JH11" s="91">
        <v>10</v>
      </c>
      <c r="JI11" s="91">
        <v>11</v>
      </c>
      <c r="JJ11" s="91">
        <v>10</v>
      </c>
      <c r="JK11" s="91">
        <v>16</v>
      </c>
      <c r="JL11" s="91">
        <v>9</v>
      </c>
      <c r="JM11" s="91">
        <v>22</v>
      </c>
      <c r="JN11" s="91">
        <v>15</v>
      </c>
      <c r="JO11" s="91">
        <v>7</v>
      </c>
      <c r="JP11" s="91">
        <v>30</v>
      </c>
      <c r="JQ11" s="91">
        <v>25</v>
      </c>
      <c r="JR11" s="91">
        <v>5</v>
      </c>
      <c r="JS11" s="91">
        <v>315</v>
      </c>
      <c r="JT11" s="91">
        <v>69</v>
      </c>
      <c r="JU11" s="91">
        <v>151</v>
      </c>
      <c r="JV11" s="91">
        <v>14</v>
      </c>
      <c r="JW11" s="91">
        <v>46</v>
      </c>
      <c r="JX11" s="91">
        <v>35</v>
      </c>
      <c r="JY11" s="91">
        <v>25</v>
      </c>
      <c r="JZ11" s="91">
        <v>0</v>
      </c>
      <c r="KA11" s="91">
        <v>3</v>
      </c>
      <c r="KB11" s="91">
        <v>5</v>
      </c>
      <c r="KC11" s="91">
        <v>2</v>
      </c>
      <c r="KD11" s="91">
        <v>43</v>
      </c>
      <c r="KE11" s="91">
        <v>14</v>
      </c>
      <c r="KF11" s="91">
        <v>12</v>
      </c>
      <c r="KG11" s="91">
        <v>1</v>
      </c>
      <c r="KH11" s="91">
        <v>1</v>
      </c>
      <c r="KI11" s="91">
        <v>3</v>
      </c>
      <c r="KJ11" s="91">
        <v>7</v>
      </c>
      <c r="KK11" s="91">
        <v>3</v>
      </c>
      <c r="KL11" s="91">
        <v>6</v>
      </c>
      <c r="KM11" s="91">
        <v>9</v>
      </c>
      <c r="KN11" s="91">
        <v>7</v>
      </c>
      <c r="KO11" s="91">
        <v>3</v>
      </c>
      <c r="KP11" s="91">
        <v>34</v>
      </c>
      <c r="KQ11" s="91">
        <v>18</v>
      </c>
      <c r="KR11" s="91">
        <v>13</v>
      </c>
      <c r="KS11" s="91">
        <v>3</v>
      </c>
      <c r="KT11" s="91">
        <v>155</v>
      </c>
      <c r="KU11" s="91">
        <v>61</v>
      </c>
      <c r="KV11" s="91">
        <v>73</v>
      </c>
      <c r="KW11" s="91">
        <v>7</v>
      </c>
      <c r="KX11" s="91">
        <v>30</v>
      </c>
      <c r="KY11" s="91">
        <v>25</v>
      </c>
      <c r="KZ11" s="91">
        <v>11</v>
      </c>
      <c r="LA11" s="91">
        <v>22</v>
      </c>
      <c r="LB11" s="91">
        <v>4</v>
      </c>
      <c r="LC11" s="91">
        <v>6</v>
      </c>
      <c r="LD11" s="91">
        <v>9</v>
      </c>
      <c r="LE11" s="91">
        <v>1</v>
      </c>
      <c r="LF11" s="91">
        <v>1</v>
      </c>
      <c r="LG11" s="91">
        <v>0</v>
      </c>
      <c r="LH11" s="91">
        <v>26</v>
      </c>
      <c r="LI11" s="91">
        <v>92</v>
      </c>
      <c r="LJ11" s="91">
        <v>11</v>
      </c>
      <c r="LK11" s="91">
        <v>6</v>
      </c>
      <c r="LL11" s="91">
        <v>26</v>
      </c>
      <c r="LM11" s="91">
        <v>23</v>
      </c>
      <c r="LN11" s="91">
        <v>13</v>
      </c>
      <c r="LO11" s="91">
        <v>14</v>
      </c>
      <c r="LP11" s="91">
        <v>1</v>
      </c>
      <c r="LQ11" s="91">
        <v>50</v>
      </c>
      <c r="LR11" s="91">
        <v>36</v>
      </c>
      <c r="LS11" s="91">
        <v>13</v>
      </c>
      <c r="LT11" s="91">
        <v>113</v>
      </c>
      <c r="LU11" s="91">
        <v>19</v>
      </c>
      <c r="LV11" s="91">
        <v>5</v>
      </c>
      <c r="LW11" s="91">
        <v>3</v>
      </c>
      <c r="LX11" s="91">
        <v>2</v>
      </c>
      <c r="LY11" s="91">
        <v>8</v>
      </c>
      <c r="LZ11" s="91">
        <v>32</v>
      </c>
      <c r="MA11" s="91">
        <v>8</v>
      </c>
      <c r="MB11" s="91">
        <v>41</v>
      </c>
      <c r="MC11" s="71">
        <v>128</v>
      </c>
      <c r="MD11" s="71">
        <v>119</v>
      </c>
      <c r="ME11" s="71">
        <v>0</v>
      </c>
      <c r="MF11" s="71">
        <v>0</v>
      </c>
      <c r="MG11" s="71">
        <v>0</v>
      </c>
      <c r="MH11" s="71">
        <v>0</v>
      </c>
      <c r="MI11" s="71">
        <v>0</v>
      </c>
      <c r="MJ11" s="71">
        <v>0</v>
      </c>
      <c r="MK11" s="71">
        <v>0</v>
      </c>
      <c r="ML11" s="71">
        <v>0</v>
      </c>
      <c r="MM11" s="71">
        <v>0</v>
      </c>
      <c r="MN11" s="71">
        <v>9</v>
      </c>
      <c r="MO11" s="71">
        <v>22</v>
      </c>
      <c r="MP11" s="71">
        <v>13</v>
      </c>
      <c r="MQ11" s="71">
        <v>8</v>
      </c>
      <c r="MR11" s="71">
        <v>27</v>
      </c>
      <c r="MS11" s="71">
        <v>22</v>
      </c>
      <c r="MT11" s="71">
        <v>4</v>
      </c>
      <c r="MU11" s="71">
        <v>300</v>
      </c>
      <c r="MV11" s="71">
        <v>29</v>
      </c>
      <c r="MW11" s="71">
        <v>169</v>
      </c>
      <c r="MX11" s="71">
        <v>17</v>
      </c>
      <c r="MY11" s="71">
        <v>36</v>
      </c>
      <c r="MZ11" s="71">
        <v>49</v>
      </c>
      <c r="NA11" s="71">
        <v>0</v>
      </c>
      <c r="NB11" s="71">
        <v>0</v>
      </c>
      <c r="NC11" s="71">
        <v>0</v>
      </c>
      <c r="ND11" s="71">
        <v>0</v>
      </c>
      <c r="NE11" s="71">
        <v>44</v>
      </c>
      <c r="NF11" s="71">
        <v>13</v>
      </c>
      <c r="NG11" s="71">
        <v>0</v>
      </c>
      <c r="NH11" s="71">
        <v>0</v>
      </c>
      <c r="NI11" s="71">
        <v>3</v>
      </c>
      <c r="NJ11" s="71">
        <v>7</v>
      </c>
      <c r="NK11" s="71">
        <v>3</v>
      </c>
      <c r="NL11" s="71">
        <v>8</v>
      </c>
      <c r="NM11" s="71">
        <v>10</v>
      </c>
      <c r="NN11" s="71">
        <v>0</v>
      </c>
      <c r="NO11" s="71">
        <v>0</v>
      </c>
      <c r="NP11" s="71">
        <v>35</v>
      </c>
      <c r="NQ11" s="71">
        <v>19</v>
      </c>
      <c r="NR11" s="71">
        <v>13</v>
      </c>
      <c r="NS11" s="71">
        <v>4</v>
      </c>
      <c r="NT11" s="71">
        <v>172</v>
      </c>
      <c r="NU11" s="71">
        <v>69</v>
      </c>
      <c r="NV11" s="71">
        <v>92</v>
      </c>
      <c r="NW11" s="71">
        <v>0</v>
      </c>
      <c r="NX11" s="71">
        <v>0</v>
      </c>
      <c r="NY11" s="71">
        <v>0</v>
      </c>
      <c r="NZ11" s="71">
        <v>0</v>
      </c>
      <c r="OA11" s="71">
        <v>12</v>
      </c>
      <c r="OB11" s="71">
        <v>0</v>
      </c>
      <c r="OC11" s="71">
        <v>0</v>
      </c>
      <c r="OD11" s="71">
        <v>0</v>
      </c>
      <c r="OE11" s="71">
        <v>0</v>
      </c>
      <c r="OF11" s="71">
        <v>0</v>
      </c>
      <c r="OG11" s="71">
        <v>26</v>
      </c>
      <c r="OH11" s="71">
        <v>88</v>
      </c>
      <c r="OI11" s="71">
        <v>10</v>
      </c>
      <c r="OJ11" s="71">
        <v>8</v>
      </c>
      <c r="OK11" s="71">
        <v>28</v>
      </c>
      <c r="OL11" s="71">
        <v>20</v>
      </c>
      <c r="OM11" s="71">
        <v>14</v>
      </c>
      <c r="ON11" s="71">
        <v>10</v>
      </c>
      <c r="OO11" s="71">
        <v>1</v>
      </c>
      <c r="OP11" s="71">
        <v>35</v>
      </c>
      <c r="OQ11" s="71">
        <v>25</v>
      </c>
      <c r="OR11" s="71">
        <v>9</v>
      </c>
      <c r="OS11" s="71">
        <v>122</v>
      </c>
      <c r="OT11" s="71">
        <v>16</v>
      </c>
      <c r="OU11" s="71">
        <v>3</v>
      </c>
      <c r="OV11" s="71">
        <v>0</v>
      </c>
      <c r="OW11" s="71">
        <v>0</v>
      </c>
      <c r="OX11" s="71">
        <v>9</v>
      </c>
      <c r="OY11" s="71">
        <v>38</v>
      </c>
      <c r="OZ11" s="71">
        <v>10</v>
      </c>
      <c r="PA11" s="71">
        <v>45</v>
      </c>
      <c r="PB11" s="71">
        <v>121</v>
      </c>
      <c r="PC11" s="71">
        <v>111</v>
      </c>
      <c r="PD11" s="71">
        <v>0</v>
      </c>
      <c r="PE11" s="71">
        <v>0</v>
      </c>
      <c r="PF11" s="71">
        <v>0</v>
      </c>
      <c r="PG11" s="71">
        <v>0</v>
      </c>
      <c r="PH11" s="71">
        <v>0</v>
      </c>
      <c r="PI11" s="71">
        <v>0</v>
      </c>
      <c r="PJ11" s="71">
        <v>0</v>
      </c>
      <c r="PK11" s="71">
        <v>0</v>
      </c>
      <c r="PL11" s="71">
        <v>0</v>
      </c>
      <c r="PM11" s="71">
        <v>10</v>
      </c>
      <c r="PN11" s="71">
        <v>21</v>
      </c>
      <c r="PO11" s="71">
        <v>15</v>
      </c>
      <c r="PP11" s="71">
        <v>6</v>
      </c>
      <c r="PQ11" s="71">
        <v>28</v>
      </c>
      <c r="PR11" s="71">
        <v>24</v>
      </c>
      <c r="PS11" s="71">
        <v>5</v>
      </c>
      <c r="PT11" s="71">
        <v>316</v>
      </c>
      <c r="PU11" s="71">
        <v>60</v>
      </c>
      <c r="PV11" s="71">
        <v>156</v>
      </c>
      <c r="PW11" s="71">
        <v>16</v>
      </c>
      <c r="PX11" s="71">
        <v>47</v>
      </c>
      <c r="PY11" s="71">
        <v>38</v>
      </c>
      <c r="PZ11" s="71">
        <v>0</v>
      </c>
      <c r="QA11" s="71">
        <v>0</v>
      </c>
      <c r="QB11" s="71">
        <v>0</v>
      </c>
      <c r="QC11" s="71">
        <v>0</v>
      </c>
      <c r="QD11" s="71">
        <v>44</v>
      </c>
      <c r="QE11" s="71">
        <v>15</v>
      </c>
      <c r="QF11" s="71">
        <v>0</v>
      </c>
      <c r="QG11" s="71">
        <v>0</v>
      </c>
      <c r="QH11" s="71">
        <v>3</v>
      </c>
      <c r="QI11" s="71">
        <v>7</v>
      </c>
      <c r="QJ11" s="71">
        <v>3</v>
      </c>
      <c r="QK11" s="71">
        <v>6</v>
      </c>
      <c r="QL11" s="71">
        <v>9</v>
      </c>
      <c r="QM11" s="71">
        <v>0</v>
      </c>
      <c r="QN11" s="71">
        <v>0</v>
      </c>
      <c r="QO11" s="71">
        <v>34</v>
      </c>
      <c r="QP11" s="71">
        <v>19</v>
      </c>
      <c r="QQ11" s="71">
        <v>13</v>
      </c>
      <c r="QR11" s="71">
        <v>3</v>
      </c>
      <c r="QS11" s="71">
        <v>162</v>
      </c>
      <c r="QT11" s="71">
        <v>71</v>
      </c>
      <c r="QU11" s="71">
        <v>75</v>
      </c>
      <c r="QV11" s="71">
        <v>0</v>
      </c>
      <c r="QW11" s="71">
        <v>0</v>
      </c>
      <c r="QX11" s="71">
        <v>0</v>
      </c>
      <c r="QY11" s="71">
        <v>0</v>
      </c>
      <c r="QZ11" s="71">
        <v>16</v>
      </c>
      <c r="RA11" s="71">
        <v>0</v>
      </c>
      <c r="RB11" s="71">
        <v>0</v>
      </c>
      <c r="RC11" s="71">
        <v>0</v>
      </c>
      <c r="RD11" s="71">
        <v>0</v>
      </c>
      <c r="RE11" s="71">
        <v>0</v>
      </c>
      <c r="RF11" s="71">
        <v>27</v>
      </c>
      <c r="RG11" s="71">
        <v>89</v>
      </c>
      <c r="RH11" s="71">
        <v>11</v>
      </c>
      <c r="RI11" s="71">
        <v>6</v>
      </c>
      <c r="RJ11" s="71">
        <v>23</v>
      </c>
      <c r="RK11" s="71">
        <v>24</v>
      </c>
      <c r="RL11" s="71">
        <v>13</v>
      </c>
      <c r="RM11" s="71">
        <v>13</v>
      </c>
      <c r="RN11" s="71">
        <v>1</v>
      </c>
      <c r="RO11" s="71">
        <v>42</v>
      </c>
      <c r="RP11" s="71">
        <v>32</v>
      </c>
      <c r="RQ11" s="71">
        <v>10</v>
      </c>
      <c r="RR11" s="71">
        <v>116</v>
      </c>
      <c r="RS11" s="71">
        <v>20</v>
      </c>
      <c r="RT11" s="71">
        <v>4</v>
      </c>
      <c r="RU11" s="71">
        <v>0</v>
      </c>
      <c r="RV11" s="71">
        <v>0</v>
      </c>
      <c r="RW11" s="71">
        <v>8</v>
      </c>
      <c r="RX11" s="71">
        <v>33</v>
      </c>
      <c r="RY11" s="71">
        <v>8</v>
      </c>
      <c r="RZ11" s="71">
        <v>43</v>
      </c>
      <c r="SA11" s="71">
        <v>113</v>
      </c>
      <c r="SB11" s="71">
        <v>104</v>
      </c>
      <c r="SC11" s="71">
        <v>0</v>
      </c>
      <c r="SD11" s="71">
        <v>0</v>
      </c>
      <c r="SE11" s="71">
        <v>0</v>
      </c>
      <c r="SF11" s="71">
        <v>0</v>
      </c>
      <c r="SG11" s="71">
        <v>0</v>
      </c>
      <c r="SH11" s="71">
        <v>0</v>
      </c>
      <c r="SI11" s="71">
        <v>0</v>
      </c>
      <c r="SJ11" s="71">
        <v>0</v>
      </c>
      <c r="SK11" s="71">
        <v>0</v>
      </c>
      <c r="SL11" s="71">
        <v>8</v>
      </c>
      <c r="SM11" s="71">
        <v>22</v>
      </c>
      <c r="SN11" s="71">
        <v>16</v>
      </c>
      <c r="SO11" s="71">
        <v>6</v>
      </c>
      <c r="SP11" s="71">
        <v>34</v>
      </c>
      <c r="SQ11" s="71">
        <v>27</v>
      </c>
      <c r="SR11" s="71">
        <v>6</v>
      </c>
      <c r="SS11" s="71">
        <v>325</v>
      </c>
      <c r="ST11" s="71">
        <v>107</v>
      </c>
      <c r="SU11" s="71">
        <v>133</v>
      </c>
      <c r="SV11" s="71">
        <v>9</v>
      </c>
      <c r="SW11" s="71">
        <v>53</v>
      </c>
      <c r="SX11" s="71">
        <v>22</v>
      </c>
      <c r="SY11" s="71">
        <v>0</v>
      </c>
      <c r="SZ11" s="71">
        <v>0</v>
      </c>
      <c r="TA11" s="71">
        <v>0</v>
      </c>
      <c r="TB11" s="71">
        <v>0</v>
      </c>
      <c r="TC11" s="71">
        <v>42</v>
      </c>
      <c r="TD11" s="71">
        <v>15</v>
      </c>
      <c r="TE11" s="71">
        <v>0</v>
      </c>
      <c r="TF11" s="71">
        <v>0</v>
      </c>
      <c r="TG11" s="71">
        <v>4</v>
      </c>
      <c r="TH11" s="71">
        <v>7</v>
      </c>
      <c r="TI11" s="71">
        <v>3</v>
      </c>
      <c r="TJ11" s="71">
        <v>4</v>
      </c>
      <c r="TK11" s="71">
        <v>9</v>
      </c>
      <c r="TL11" s="71">
        <v>0</v>
      </c>
      <c r="TM11" s="71">
        <v>0</v>
      </c>
      <c r="TN11" s="71">
        <v>34</v>
      </c>
      <c r="TO11" s="71">
        <v>17</v>
      </c>
      <c r="TP11" s="71">
        <v>14</v>
      </c>
      <c r="TQ11" s="71">
        <v>3</v>
      </c>
      <c r="TR11" s="71">
        <v>138</v>
      </c>
      <c r="TS11" s="71">
        <v>46</v>
      </c>
      <c r="TT11" s="71">
        <v>57</v>
      </c>
      <c r="TU11" s="71">
        <v>0</v>
      </c>
      <c r="TV11" s="71">
        <v>0</v>
      </c>
      <c r="TW11" s="71">
        <v>0</v>
      </c>
      <c r="TX11" s="71">
        <v>0</v>
      </c>
      <c r="TY11" s="71">
        <v>35</v>
      </c>
      <c r="TZ11" s="71">
        <v>0</v>
      </c>
      <c r="UA11" s="71">
        <v>0</v>
      </c>
      <c r="UB11" s="71">
        <v>0</v>
      </c>
      <c r="UC11" s="71">
        <v>0</v>
      </c>
      <c r="UD11" s="71">
        <v>0</v>
      </c>
      <c r="UE11" s="71">
        <v>25</v>
      </c>
      <c r="UF11" s="71">
        <v>97</v>
      </c>
      <c r="UG11" s="71">
        <v>11</v>
      </c>
      <c r="UH11" s="71">
        <v>6</v>
      </c>
      <c r="UI11" s="71">
        <v>26</v>
      </c>
      <c r="UJ11" s="71">
        <v>24</v>
      </c>
      <c r="UK11" s="71">
        <v>12</v>
      </c>
      <c r="UL11" s="71">
        <v>17</v>
      </c>
      <c r="UM11" s="71">
        <v>2</v>
      </c>
      <c r="UN11" s="71">
        <v>67</v>
      </c>
      <c r="UO11" s="71">
        <v>47</v>
      </c>
      <c r="UP11" s="71">
        <v>20</v>
      </c>
      <c r="UQ11" s="71">
        <v>103</v>
      </c>
      <c r="UR11" s="71">
        <v>22</v>
      </c>
      <c r="US11" s="71">
        <v>6</v>
      </c>
      <c r="UT11" s="71">
        <v>0</v>
      </c>
      <c r="UU11" s="71">
        <v>0</v>
      </c>
      <c r="UV11" s="71">
        <v>7</v>
      </c>
      <c r="UW11" s="71">
        <v>26</v>
      </c>
      <c r="UX11" s="71">
        <v>7</v>
      </c>
      <c r="UY11" s="71">
        <v>35</v>
      </c>
      <c r="UZ11" s="71">
        <v>36653</v>
      </c>
      <c r="VA11" s="71">
        <v>30792</v>
      </c>
      <c r="VB11" s="71">
        <v>31219</v>
      </c>
      <c r="VC11" s="71">
        <v>30237</v>
      </c>
      <c r="VD11" s="71">
        <v>30848</v>
      </c>
      <c r="VE11" s="71">
        <v>2.02</v>
      </c>
      <c r="VF11" s="71">
        <v>1.92</v>
      </c>
      <c r="VG11" s="71">
        <v>2.06</v>
      </c>
      <c r="VH11" s="71">
        <v>2.12</v>
      </c>
      <c r="VI11" s="71">
        <v>0</v>
      </c>
      <c r="VJ11" s="71">
        <v>-0.1</v>
      </c>
      <c r="VK11" s="71">
        <v>-0.1</v>
      </c>
      <c r="VL11" s="71">
        <v>0.9</v>
      </c>
      <c r="VM11" s="71">
        <v>1.7</v>
      </c>
      <c r="VN11" s="71">
        <v>1.7</v>
      </c>
      <c r="VO11" s="71">
        <v>100.39</v>
      </c>
      <c r="VP11" s="71">
        <v>101.23</v>
      </c>
      <c r="VQ11" s="71">
        <v>102.42</v>
      </c>
      <c r="VR11" s="71">
        <v>103.58</v>
      </c>
      <c r="VS11" s="71">
        <v>99.03</v>
      </c>
      <c r="VT11" s="71">
        <v>99.11</v>
      </c>
      <c r="VU11" s="71">
        <v>96.62</v>
      </c>
      <c r="VV11" s="71">
        <v>108.04</v>
      </c>
      <c r="VW11" s="71">
        <v>97.44</v>
      </c>
      <c r="VX11" s="71">
        <v>98.14</v>
      </c>
      <c r="VY11" s="71">
        <v>100.52</v>
      </c>
      <c r="VZ11" s="71">
        <v>100.97</v>
      </c>
      <c r="WA11" s="71">
        <v>100.12</v>
      </c>
      <c r="WB11" s="71">
        <v>98.58</v>
      </c>
      <c r="WC11" s="71">
        <v>97.84</v>
      </c>
      <c r="WD11" s="71">
        <v>101.03</v>
      </c>
      <c r="WE11" s="71">
        <v>99.84</v>
      </c>
      <c r="WF11" s="71">
        <v>103.66</v>
      </c>
      <c r="WG11" s="71">
        <v>99.37</v>
      </c>
      <c r="WH11" s="71">
        <v>99.22</v>
      </c>
      <c r="WI11" s="71">
        <v>100.17</v>
      </c>
      <c r="WJ11" s="71">
        <v>101.78</v>
      </c>
      <c r="WK11" s="71">
        <v>102.29</v>
      </c>
      <c r="WL11" s="71">
        <v>102.29</v>
      </c>
      <c r="WM11" s="71">
        <v>101.51</v>
      </c>
      <c r="WN11" s="71">
        <v>103.17</v>
      </c>
      <c r="WO11" s="71">
        <v>99.12</v>
      </c>
      <c r="WP11" s="71">
        <v>100.17</v>
      </c>
      <c r="WQ11" s="71">
        <v>0</v>
      </c>
      <c r="WR11" s="71">
        <v>92.34</v>
      </c>
      <c r="WS11" s="71">
        <v>0</v>
      </c>
      <c r="WT11" s="71">
        <v>99.92</v>
      </c>
      <c r="WU11" s="71">
        <v>99.69</v>
      </c>
      <c r="WV11" s="71">
        <v>100.42</v>
      </c>
      <c r="WW11" s="71">
        <v>100.53</v>
      </c>
      <c r="WX11" s="71">
        <v>95.81</v>
      </c>
      <c r="WY11" s="71">
        <v>103.19</v>
      </c>
      <c r="WZ11" s="71">
        <v>99.13</v>
      </c>
      <c r="XA11" s="71">
        <v>98.73</v>
      </c>
      <c r="XB11" s="71">
        <v>99.14</v>
      </c>
      <c r="XC11" s="71">
        <v>98.27</v>
      </c>
      <c r="XD11" s="71">
        <v>100.11</v>
      </c>
      <c r="XE11" s="71">
        <v>101.49</v>
      </c>
      <c r="XF11" s="71">
        <v>100.02</v>
      </c>
      <c r="XG11" s="71">
        <v>112.48</v>
      </c>
      <c r="XH11" s="71">
        <v>115.65</v>
      </c>
      <c r="XI11" s="71">
        <v>98.39</v>
      </c>
      <c r="XJ11" s="71">
        <v>100.81</v>
      </c>
      <c r="XK11" s="71">
        <v>98.95</v>
      </c>
      <c r="XL11" s="71">
        <v>93.94</v>
      </c>
      <c r="XM11" s="71">
        <v>100.82</v>
      </c>
      <c r="XN11" s="71">
        <v>100.16</v>
      </c>
      <c r="XO11" s="71">
        <v>99.19</v>
      </c>
      <c r="XP11" s="71">
        <v>90.94</v>
      </c>
      <c r="XQ11" s="71">
        <v>102.25</v>
      </c>
      <c r="XR11" s="71">
        <v>101.91</v>
      </c>
      <c r="XS11" s="71">
        <v>98.32</v>
      </c>
      <c r="XT11" s="71">
        <v>0</v>
      </c>
      <c r="XU11" s="71">
        <v>0</v>
      </c>
      <c r="XV11" s="71">
        <v>100.85</v>
      </c>
      <c r="XW11" s="71">
        <v>99.14</v>
      </c>
      <c r="XX11" s="71">
        <v>94.34</v>
      </c>
      <c r="XY11" s="71">
        <v>101.32</v>
      </c>
      <c r="XZ11" s="71">
        <v>97.06</v>
      </c>
      <c r="YA11" s="71">
        <v>101.45</v>
      </c>
      <c r="YB11" s="71">
        <v>100.35</v>
      </c>
      <c r="YC11" s="71">
        <v>101.4</v>
      </c>
      <c r="YD11" s="71">
        <v>102.35</v>
      </c>
      <c r="YE11" s="71">
        <v>101.11</v>
      </c>
      <c r="YF11" s="71">
        <v>108.76</v>
      </c>
      <c r="YG11" s="71">
        <v>100.06</v>
      </c>
      <c r="YH11" s="71">
        <v>101.35</v>
      </c>
      <c r="YI11" s="71">
        <v>101.35</v>
      </c>
      <c r="YJ11" s="71">
        <v>101.9</v>
      </c>
      <c r="YK11" s="71">
        <v>102.69</v>
      </c>
      <c r="YL11" s="71">
        <v>100.26</v>
      </c>
      <c r="YM11" s="71">
        <v>83.41</v>
      </c>
      <c r="YN11" s="71">
        <v>97.76</v>
      </c>
      <c r="YO11" s="71">
        <v>99</v>
      </c>
      <c r="YP11" s="71">
        <v>95.49</v>
      </c>
      <c r="YQ11" s="71">
        <v>115.96</v>
      </c>
      <c r="YR11" s="71">
        <v>96.87</v>
      </c>
      <c r="YS11" s="71">
        <v>99.92</v>
      </c>
      <c r="YT11" s="71">
        <v>101.58</v>
      </c>
      <c r="YU11" s="71">
        <v>98.18</v>
      </c>
      <c r="YV11" s="71">
        <v>89.63</v>
      </c>
      <c r="YW11" s="71">
        <v>97.33</v>
      </c>
      <c r="YX11" s="71">
        <v>100.19</v>
      </c>
      <c r="YY11" s="71">
        <v>104.11</v>
      </c>
      <c r="YZ11" s="71">
        <v>100.07</v>
      </c>
      <c r="ZA11" s="71">
        <v>113.33</v>
      </c>
      <c r="ZB11" s="71">
        <v>98.2</v>
      </c>
      <c r="ZC11" s="71">
        <v>97.9</v>
      </c>
      <c r="ZD11" s="71">
        <v>99.9</v>
      </c>
      <c r="ZE11" s="71">
        <v>104.37</v>
      </c>
      <c r="ZF11" s="71">
        <v>104.38</v>
      </c>
      <c r="ZG11" s="71">
        <v>104.38</v>
      </c>
      <c r="ZH11" s="71">
        <v>102.65</v>
      </c>
      <c r="ZI11" s="71">
        <v>104.86</v>
      </c>
      <c r="ZJ11" s="71">
        <v>104.41</v>
      </c>
      <c r="ZK11" s="71">
        <v>104.63</v>
      </c>
      <c r="ZL11" s="71">
        <v>0</v>
      </c>
      <c r="ZM11" s="71">
        <v>106.5</v>
      </c>
      <c r="ZN11" s="71">
        <v>0</v>
      </c>
      <c r="ZO11" s="71">
        <v>100.33</v>
      </c>
      <c r="ZP11" s="71">
        <v>99.46</v>
      </c>
      <c r="ZQ11" s="71">
        <v>101.95</v>
      </c>
      <c r="ZR11" s="71">
        <v>101.7</v>
      </c>
      <c r="ZS11" s="71">
        <v>96.37</v>
      </c>
      <c r="ZT11" s="71">
        <v>108.57</v>
      </c>
      <c r="ZU11" s="71">
        <v>96.28</v>
      </c>
      <c r="ZV11" s="71">
        <v>97.08</v>
      </c>
      <c r="ZW11" s="71">
        <v>99.51</v>
      </c>
      <c r="ZX11" s="71">
        <v>95.81</v>
      </c>
      <c r="ZY11" s="71">
        <v>99.7</v>
      </c>
      <c r="ZZ11" s="71">
        <v>103.18</v>
      </c>
      <c r="AAA11" s="71">
        <v>99.62</v>
      </c>
      <c r="AAB11" s="71">
        <v>116.72</v>
      </c>
      <c r="AAC11" s="71">
        <v>119.38</v>
      </c>
      <c r="AAD11" s="71">
        <v>100.11</v>
      </c>
      <c r="AAE11" s="71">
        <v>99.7</v>
      </c>
      <c r="AAF11" s="71">
        <v>97.93</v>
      </c>
      <c r="AAG11" s="71">
        <v>99.58</v>
      </c>
      <c r="AAH11" s="71">
        <v>102.31</v>
      </c>
      <c r="AAI11" s="71">
        <v>97.28</v>
      </c>
      <c r="AAJ11" s="71">
        <v>101.46</v>
      </c>
      <c r="AAK11" s="71">
        <v>90.48</v>
      </c>
      <c r="AAL11" s="71">
        <v>104.32</v>
      </c>
      <c r="AAM11" s="71">
        <v>109.71</v>
      </c>
      <c r="AAN11" s="71">
        <v>96.57</v>
      </c>
      <c r="AAO11" s="71">
        <v>0</v>
      </c>
      <c r="AAP11" s="71">
        <v>0</v>
      </c>
      <c r="AAQ11" s="71">
        <v>99.08</v>
      </c>
      <c r="AAR11" s="71">
        <v>98.62</v>
      </c>
      <c r="AAS11" s="71">
        <v>89.49</v>
      </c>
      <c r="AAT11" s="71">
        <v>103.99</v>
      </c>
      <c r="AAU11" s="71">
        <v>95.11</v>
      </c>
      <c r="AAV11" s="71">
        <v>102.81</v>
      </c>
      <c r="AAW11" s="71">
        <v>103.5</v>
      </c>
      <c r="AAX11" s="71">
        <v>99.3</v>
      </c>
      <c r="AAY11" s="71">
        <v>104.01</v>
      </c>
      <c r="AAZ11" s="71">
        <v>102.84</v>
      </c>
      <c r="ABA11" s="71">
        <v>113.02</v>
      </c>
      <c r="ABB11" s="71">
        <v>100.07</v>
      </c>
      <c r="ABC11" s="71">
        <v>102.38</v>
      </c>
      <c r="ABD11" s="71">
        <v>102.1</v>
      </c>
      <c r="ABE11" s="71">
        <v>104.02</v>
      </c>
      <c r="ABF11" s="71">
        <v>103.83</v>
      </c>
      <c r="ABG11" s="71">
        <v>98.79</v>
      </c>
      <c r="ABH11" s="71">
        <v>86.11</v>
      </c>
      <c r="ABI11" s="71">
        <v>101.07</v>
      </c>
      <c r="ABJ11" s="71">
        <v>101.33</v>
      </c>
      <c r="ABK11" s="71">
        <v>101.27</v>
      </c>
      <c r="ABL11" s="71">
        <v>116.18</v>
      </c>
      <c r="ABM11" s="71">
        <v>100.65</v>
      </c>
      <c r="ABN11" s="71">
        <v>108.37</v>
      </c>
      <c r="ABO11" s="71">
        <v>102.91</v>
      </c>
      <c r="ABP11" s="71">
        <v>101.98</v>
      </c>
      <c r="ABQ11" s="71">
        <v>91.36</v>
      </c>
      <c r="ABR11" s="71">
        <v>98.49</v>
      </c>
      <c r="ABS11" s="71">
        <v>101.34</v>
      </c>
      <c r="ABT11" s="71">
        <v>114.77</v>
      </c>
      <c r="ABU11" s="71">
        <v>105.73</v>
      </c>
      <c r="ABV11" s="71">
        <v>135.9</v>
      </c>
      <c r="ABW11" s="71">
        <v>96.55</v>
      </c>
      <c r="ABX11" s="71">
        <v>96.08</v>
      </c>
      <c r="ABY11" s="71">
        <v>99.22</v>
      </c>
      <c r="ABZ11" s="71">
        <v>109.69</v>
      </c>
      <c r="ACA11" s="71">
        <v>108.49</v>
      </c>
      <c r="ACB11" s="71">
        <v>108.49</v>
      </c>
      <c r="ACC11" s="71">
        <v>105.65</v>
      </c>
      <c r="ACD11" s="71">
        <v>107.65</v>
      </c>
      <c r="ACE11" s="71">
        <v>115.9</v>
      </c>
      <c r="ACF11" s="71">
        <v>116.49</v>
      </c>
      <c r="ACG11" s="71">
        <v>0</v>
      </c>
      <c r="ACH11" s="71">
        <v>119.7</v>
      </c>
      <c r="ACI11" s="71">
        <v>0</v>
      </c>
      <c r="ACJ11" s="71">
        <v>102.63</v>
      </c>
      <c r="ACK11" s="71">
        <v>98.85</v>
      </c>
      <c r="ACL11" s="71">
        <v>102.9</v>
      </c>
      <c r="ACM11" s="71">
        <v>102.36</v>
      </c>
      <c r="ACN11" s="71">
        <v>94.14</v>
      </c>
      <c r="ACO11" s="71">
        <v>114.77</v>
      </c>
      <c r="ACP11" s="71">
        <v>93.18</v>
      </c>
      <c r="ACQ11" s="71">
        <v>93.3</v>
      </c>
      <c r="ACR11" s="71">
        <v>99.18</v>
      </c>
      <c r="ACS11" s="71">
        <v>93.14</v>
      </c>
      <c r="ACT11" s="71">
        <v>100.63</v>
      </c>
      <c r="ACU11" s="71">
        <v>106.48</v>
      </c>
      <c r="ACV11" s="71">
        <v>96.15</v>
      </c>
      <c r="ACW11" s="71">
        <v>122.7</v>
      </c>
      <c r="ACX11" s="71">
        <v>130.94999999999999</v>
      </c>
      <c r="ACY11" s="71">
        <v>101.08</v>
      </c>
      <c r="ACZ11" s="71">
        <v>97.65</v>
      </c>
      <c r="ADA11" s="71">
        <v>95.72</v>
      </c>
      <c r="ADB11" s="71">
        <v>104.39</v>
      </c>
      <c r="ADC11" s="71">
        <v>105.09</v>
      </c>
      <c r="ADD11" s="71">
        <v>103.1</v>
      </c>
      <c r="ADE11" s="71">
        <v>99.87</v>
      </c>
      <c r="ADF11" s="71">
        <v>86.34</v>
      </c>
      <c r="ADG11" s="71">
        <v>102.46</v>
      </c>
      <c r="ADH11" s="71">
        <v>111.23</v>
      </c>
      <c r="ADI11" s="71">
        <v>95.26</v>
      </c>
      <c r="ADJ11" s="71">
        <v>0</v>
      </c>
      <c r="ADK11" s="71">
        <v>0</v>
      </c>
      <c r="ADL11" s="71">
        <v>96.52</v>
      </c>
      <c r="ADM11" s="71">
        <v>98.31</v>
      </c>
      <c r="ADN11" s="71">
        <v>78.290000000000006</v>
      </c>
      <c r="ADO11" s="71">
        <v>104.87</v>
      </c>
      <c r="ADP11" s="71">
        <v>91.63</v>
      </c>
      <c r="ADQ11" s="71">
        <v>106.35</v>
      </c>
      <c r="ADR11" s="71">
        <v>111.06</v>
      </c>
      <c r="ADS11" s="71">
        <v>102.84</v>
      </c>
      <c r="ADT11" s="71">
        <v>106.97</v>
      </c>
      <c r="ADU11" s="71">
        <v>106.76</v>
      </c>
      <c r="ADV11" s="71">
        <v>126.4</v>
      </c>
      <c r="ADW11" s="71">
        <v>101.08</v>
      </c>
      <c r="ADX11" s="71">
        <v>101.32</v>
      </c>
      <c r="ADY11" s="71">
        <v>100.89</v>
      </c>
      <c r="ADZ11" s="71">
        <v>98.49</v>
      </c>
      <c r="AEA11" s="71">
        <v>106.75</v>
      </c>
      <c r="AEB11" s="71">
        <v>110.53</v>
      </c>
      <c r="AEC11" s="71">
        <v>86.96</v>
      </c>
      <c r="AED11" s="71">
        <v>99.87</v>
      </c>
      <c r="AEE11" s="71">
        <v>99.41</v>
      </c>
      <c r="AEF11" s="71">
        <v>97.01</v>
      </c>
      <c r="AEG11" s="71">
        <v>116.29</v>
      </c>
      <c r="AEH11" s="71">
        <v>98.92</v>
      </c>
      <c r="AEI11" s="71">
        <v>105.16</v>
      </c>
      <c r="AEJ11" s="71">
        <v>105.48</v>
      </c>
      <c r="AEK11" s="71">
        <v>103.8</v>
      </c>
      <c r="AEL11" s="71">
        <v>90.8</v>
      </c>
      <c r="AEM11" s="71">
        <v>97.84</v>
      </c>
      <c r="AEN11" s="71">
        <v>100.01</v>
      </c>
      <c r="AEO11" s="71">
        <v>110.53</v>
      </c>
      <c r="AEP11" s="71">
        <v>104.41</v>
      </c>
      <c r="AEQ11" s="71">
        <v>124.59</v>
      </c>
      <c r="AER11" s="71">
        <v>97.05</v>
      </c>
      <c r="AES11" s="71">
        <v>96.77</v>
      </c>
      <c r="AET11" s="71">
        <v>98.52</v>
      </c>
      <c r="AEU11" s="71">
        <v>106.72</v>
      </c>
      <c r="AEV11" s="71">
        <v>106.36</v>
      </c>
      <c r="AEW11" s="71">
        <v>106.36</v>
      </c>
      <c r="AEX11" s="71">
        <v>103.65</v>
      </c>
      <c r="AEY11" s="71">
        <v>106.13</v>
      </c>
      <c r="AEZ11" s="71">
        <v>109.2</v>
      </c>
      <c r="AFA11" s="71">
        <v>108.56</v>
      </c>
      <c r="AFB11" s="71">
        <v>0</v>
      </c>
      <c r="AFC11" s="71">
        <v>120.74</v>
      </c>
      <c r="AFD11" s="71">
        <v>0</v>
      </c>
      <c r="AFE11" s="71">
        <v>100.94</v>
      </c>
      <c r="AFF11" s="71">
        <v>98.65</v>
      </c>
      <c r="AFG11" s="71">
        <v>101.61</v>
      </c>
      <c r="AFH11" s="71">
        <v>101.08</v>
      </c>
      <c r="AFI11" s="71">
        <v>93.62</v>
      </c>
      <c r="AFJ11" s="71">
        <v>112.67</v>
      </c>
      <c r="AFK11" s="71">
        <v>93.9</v>
      </c>
      <c r="AFL11" s="71">
        <v>95.04</v>
      </c>
      <c r="AFM11" s="71">
        <v>99.02</v>
      </c>
      <c r="AFN11" s="71">
        <v>93.7</v>
      </c>
      <c r="AFO11" s="71">
        <v>99.93</v>
      </c>
      <c r="AFP11" s="71">
        <v>104.88</v>
      </c>
      <c r="AFQ11" s="71">
        <v>97.92</v>
      </c>
      <c r="AFR11" s="71">
        <v>119.13</v>
      </c>
      <c r="AFS11" s="71">
        <v>126.99</v>
      </c>
      <c r="AFT11" s="71">
        <v>100.63</v>
      </c>
      <c r="AFU11" s="71">
        <v>98.74</v>
      </c>
      <c r="AFV11" s="71">
        <v>95.6</v>
      </c>
      <c r="AFW11" s="71">
        <v>104.02</v>
      </c>
      <c r="AFX11" s="71">
        <v>103.35</v>
      </c>
      <c r="AFY11" s="71">
        <v>100.19</v>
      </c>
      <c r="AFZ11" s="71">
        <v>98.74</v>
      </c>
      <c r="AGA11" s="71">
        <v>84.81</v>
      </c>
      <c r="AGB11" s="71">
        <v>101.34</v>
      </c>
      <c r="AGC11" s="71">
        <v>110.76</v>
      </c>
      <c r="AGD11" s="71">
        <v>94.26</v>
      </c>
      <c r="AGE11" s="71">
        <v>0</v>
      </c>
      <c r="AGF11" s="71">
        <v>0</v>
      </c>
      <c r="AGG11" s="71">
        <v>96.65</v>
      </c>
      <c r="AGH11" s="71">
        <v>98.96</v>
      </c>
      <c r="AGI11" s="71">
        <v>84.54</v>
      </c>
      <c r="AGJ11" s="71">
        <v>104.75</v>
      </c>
      <c r="AGK11" s="71">
        <v>93.41</v>
      </c>
      <c r="AGL11" s="71">
        <v>104.57</v>
      </c>
      <c r="AGM11" s="71">
        <v>106.99</v>
      </c>
      <c r="AGN11" s="71">
        <v>103.77</v>
      </c>
      <c r="AGO11" s="71">
        <v>105.53</v>
      </c>
      <c r="AGP11" s="71">
        <v>104.81</v>
      </c>
      <c r="AGQ11" s="71">
        <v>120.57</v>
      </c>
      <c r="AGR11" s="71">
        <v>100.51</v>
      </c>
      <c r="AGS11" s="71">
        <v>101.82</v>
      </c>
      <c r="AGT11" s="71">
        <v>101.39</v>
      </c>
      <c r="AGU11" s="71">
        <v>98.73</v>
      </c>
      <c r="AGV11" s="71">
        <v>105.33</v>
      </c>
      <c r="AGW11" s="71">
        <v>104.97</v>
      </c>
      <c r="AGX11" s="71">
        <v>89.91</v>
      </c>
      <c r="AGY11" s="71">
        <v>6134.03</v>
      </c>
      <c r="AGZ11" s="71">
        <v>6060.77</v>
      </c>
      <c r="AHA11" s="71">
        <v>496.1</v>
      </c>
      <c r="AHB11" s="71">
        <v>7884.1</v>
      </c>
      <c r="AHC11" s="71">
        <v>26177</v>
      </c>
      <c r="AHD11" s="71">
        <v>7769.6</v>
      </c>
      <c r="AHE11" s="71">
        <v>7013.14</v>
      </c>
      <c r="AHF11" s="71">
        <v>14064.09</v>
      </c>
      <c r="AHG11" s="71">
        <v>1413.27</v>
      </c>
      <c r="AHH11" s="71">
        <v>13379.8</v>
      </c>
      <c r="AHI11" s="71">
        <v>14525.18</v>
      </c>
      <c r="AHJ11" s="71">
        <v>5159.22</v>
      </c>
      <c r="AHK11" s="71">
        <v>5571.56</v>
      </c>
      <c r="AHL11" s="71">
        <v>4029.25</v>
      </c>
      <c r="AHM11" s="71">
        <v>10896.86</v>
      </c>
      <c r="AHN11" s="71">
        <v>9448.14</v>
      </c>
      <c r="AHO11" s="71">
        <v>10175.540000000001</v>
      </c>
      <c r="AHP11" s="71">
        <v>9277.2199999999993</v>
      </c>
      <c r="AHQ11" s="71">
        <v>17240.77</v>
      </c>
      <c r="AHR11" s="71">
        <v>8503.8700000000008</v>
      </c>
      <c r="AHS11" s="71">
        <v>3245.36</v>
      </c>
      <c r="AHT11" s="71">
        <v>6828.4</v>
      </c>
      <c r="AHU11" s="71">
        <v>4504.1899999999996</v>
      </c>
      <c r="AHV11" s="71">
        <v>10950.5</v>
      </c>
      <c r="AHW11" s="71">
        <v>535.54</v>
      </c>
      <c r="AHX11" s="71">
        <v>4147.12</v>
      </c>
      <c r="AHY11" s="71">
        <v>33552.269999999997</v>
      </c>
      <c r="AHZ11" s="71">
        <v>3913.2</v>
      </c>
      <c r="AIA11" s="71">
        <v>2130.5100000000002</v>
      </c>
      <c r="AIB11" s="71">
        <v>0</v>
      </c>
      <c r="AIC11" s="71">
        <v>8957.52</v>
      </c>
      <c r="AID11" s="71">
        <v>2072.0300000000002</v>
      </c>
      <c r="AIE11" s="71">
        <v>3772.62</v>
      </c>
      <c r="AIF11" s="71">
        <v>6944.22</v>
      </c>
      <c r="AIG11" s="71">
        <v>1433.3</v>
      </c>
      <c r="AIH11" s="71">
        <v>10231.469999999999</v>
      </c>
      <c r="AII11" s="71">
        <v>5667.96</v>
      </c>
      <c r="AIJ11" s="71">
        <v>2146.2199999999998</v>
      </c>
      <c r="AIK11" s="71">
        <v>4914.1499999999996</v>
      </c>
      <c r="AIL11" s="71">
        <v>14479.75</v>
      </c>
      <c r="AIM11" s="71">
        <v>7612.17</v>
      </c>
      <c r="AIN11" s="71">
        <v>3622.6</v>
      </c>
      <c r="AIO11" s="71">
        <v>2866</v>
      </c>
      <c r="AIP11" s="71">
        <v>16482.27</v>
      </c>
      <c r="AIQ11" s="71">
        <v>18674</v>
      </c>
      <c r="AIR11" s="71">
        <v>11677.42</v>
      </c>
      <c r="AIS11" s="71">
        <v>8810.08</v>
      </c>
      <c r="AIT11" s="71">
        <v>8906.86</v>
      </c>
      <c r="AIU11" s="71">
        <v>4218.84</v>
      </c>
      <c r="AIV11" s="71">
        <v>2071.16</v>
      </c>
      <c r="AIW11" s="71">
        <v>6222.67</v>
      </c>
      <c r="AIX11" s="71">
        <v>2340.84</v>
      </c>
      <c r="AIY11" s="71">
        <v>1392.37</v>
      </c>
      <c r="AIZ11" s="71">
        <v>5450.11</v>
      </c>
      <c r="AJA11" s="71">
        <v>19239.18</v>
      </c>
      <c r="AJB11" s="71">
        <v>13424.16</v>
      </c>
      <c r="AJC11" s="71">
        <v>16072.52</v>
      </c>
      <c r="AJD11" s="71">
        <v>11698.17</v>
      </c>
      <c r="AJE11" s="71">
        <v>4297.8999999999996</v>
      </c>
      <c r="AJF11" s="71">
        <v>2174.15</v>
      </c>
      <c r="AJG11" s="71">
        <v>3126.78</v>
      </c>
      <c r="AJH11" s="71">
        <v>645.65</v>
      </c>
      <c r="AJI11" s="71">
        <v>1794.84</v>
      </c>
      <c r="AJJ11" s="71">
        <v>245.71</v>
      </c>
      <c r="AJK11" s="71">
        <v>5176.24</v>
      </c>
      <c r="AJL11" s="71">
        <v>4913.6899999999996</v>
      </c>
      <c r="AJM11" s="71">
        <v>384.1</v>
      </c>
      <c r="AJN11" s="71">
        <v>7116.53</v>
      </c>
      <c r="AJO11" s="71">
        <v>14512.81</v>
      </c>
      <c r="AJP11" s="71">
        <v>3632.25</v>
      </c>
      <c r="AJQ11" s="71">
        <v>5902.6</v>
      </c>
      <c r="AJR11" s="71">
        <v>12740.67</v>
      </c>
      <c r="AJS11" s="71">
        <v>1204.78</v>
      </c>
      <c r="AJT11" s="71">
        <v>8293.86</v>
      </c>
      <c r="AJU11" s="71">
        <v>13068.16</v>
      </c>
      <c r="AJV11" s="71">
        <v>3195.21</v>
      </c>
      <c r="AJW11" s="71">
        <v>4458.26</v>
      </c>
      <c r="AJX11" s="71">
        <v>3015.86</v>
      </c>
      <c r="AJY11" s="71">
        <v>10731.64</v>
      </c>
      <c r="AJZ11" s="71">
        <v>8294.83</v>
      </c>
      <c r="AKA11" s="71">
        <v>8017.04</v>
      </c>
      <c r="AKB11" s="71">
        <v>7546.34</v>
      </c>
      <c r="AKC11" s="71">
        <v>15402.92</v>
      </c>
      <c r="AKD11" s="71">
        <v>5682.73</v>
      </c>
      <c r="AKE11" s="71">
        <v>2736.35</v>
      </c>
      <c r="AKF11" s="71">
        <v>4141.38</v>
      </c>
      <c r="AKG11" s="71">
        <v>4475.51</v>
      </c>
      <c r="AKH11" s="71">
        <v>8798.08</v>
      </c>
      <c r="AKI11" s="71">
        <v>460</v>
      </c>
      <c r="AKJ11" s="71">
        <v>3527.26</v>
      </c>
      <c r="AKK11" s="71">
        <v>30697.42</v>
      </c>
      <c r="AKL11" s="71">
        <v>5096.72</v>
      </c>
      <c r="AKM11" s="71">
        <v>17507.650000000001</v>
      </c>
      <c r="AKN11" s="71">
        <v>11908.96</v>
      </c>
      <c r="AKO11" s="71">
        <v>10926.99</v>
      </c>
      <c r="AKP11" s="71">
        <v>2104.5700000000002</v>
      </c>
      <c r="AKQ11" s="71">
        <v>3662.7</v>
      </c>
      <c r="AKR11" s="71">
        <v>7082.92</v>
      </c>
      <c r="AKS11" s="71">
        <v>1415.16</v>
      </c>
      <c r="AKT11" s="71">
        <v>9090.2800000000007</v>
      </c>
      <c r="AKU11" s="71">
        <v>4834.3999999999996</v>
      </c>
      <c r="AKV11" s="71">
        <v>1843.85</v>
      </c>
      <c r="AKW11" s="71">
        <v>4326.26</v>
      </c>
      <c r="AKX11" s="71">
        <v>14059.28</v>
      </c>
      <c r="AKY11" s="71">
        <v>7583.02</v>
      </c>
      <c r="AKZ11" s="71">
        <v>2834.6</v>
      </c>
      <c r="ALA11" s="71">
        <v>2631</v>
      </c>
      <c r="ALB11" s="71">
        <v>15366.84</v>
      </c>
      <c r="ALC11" s="71">
        <v>18674</v>
      </c>
      <c r="ALD11" s="71">
        <v>11470.22</v>
      </c>
      <c r="ALE11" s="71">
        <v>8670.56</v>
      </c>
      <c r="ALF11" s="71">
        <v>8906.86</v>
      </c>
      <c r="ALG11" s="71">
        <v>4187.2700000000004</v>
      </c>
      <c r="ALH11" s="71">
        <v>1959.77</v>
      </c>
      <c r="ALI11" s="71">
        <v>6129.87</v>
      </c>
      <c r="ALJ11" s="71">
        <v>2287.87</v>
      </c>
      <c r="ALK11" s="71">
        <v>1135.06</v>
      </c>
      <c r="ALL11" s="71">
        <v>5180.74</v>
      </c>
      <c r="ALM11" s="71">
        <v>19239.18</v>
      </c>
      <c r="ALN11" s="71">
        <v>13234.73</v>
      </c>
      <c r="ALO11" s="71">
        <v>16072.52</v>
      </c>
      <c r="ALP11" s="71">
        <v>11698.17</v>
      </c>
      <c r="ALQ11" s="71">
        <v>3002.99</v>
      </c>
      <c r="ALR11" s="71">
        <v>2086.7800000000002</v>
      </c>
      <c r="ALS11" s="71">
        <v>3100.11</v>
      </c>
      <c r="ALT11" s="71">
        <v>563.22</v>
      </c>
      <c r="ALU11" s="71">
        <v>1678.97</v>
      </c>
      <c r="ALV11" s="71">
        <v>245.71</v>
      </c>
      <c r="ALW11" s="71">
        <v>1532</v>
      </c>
      <c r="ALX11" s="71">
        <v>1432</v>
      </c>
      <c r="ALY11" s="71">
        <v>1016</v>
      </c>
      <c r="ALZ11" s="71">
        <v>1597</v>
      </c>
      <c r="AMA11" s="71">
        <v>1394</v>
      </c>
      <c r="AMB11" s="71">
        <v>947</v>
      </c>
      <c r="AMC11" s="71">
        <v>1291</v>
      </c>
      <c r="AMD11" s="71">
        <v>1194</v>
      </c>
      <c r="AME11" s="71">
        <v>701.6</v>
      </c>
      <c r="AMF11" s="71">
        <v>1327</v>
      </c>
      <c r="AMG11" s="71">
        <v>1156</v>
      </c>
      <c r="AMH11" s="71">
        <v>759.04</v>
      </c>
      <c r="AMI11" s="71">
        <v>1439</v>
      </c>
      <c r="AMJ11" s="71">
        <v>1268</v>
      </c>
      <c r="AMK11" s="71">
        <v>788.38</v>
      </c>
      <c r="AML11" s="71">
        <v>1435</v>
      </c>
      <c r="AMM11" s="71">
        <v>1226</v>
      </c>
      <c r="AMN11" s="71">
        <v>755.9</v>
      </c>
      <c r="AMO11" s="71">
        <v>1400</v>
      </c>
      <c r="AMP11" s="71">
        <v>1232</v>
      </c>
      <c r="AMQ11" s="71">
        <v>807.44</v>
      </c>
      <c r="AMR11" s="71">
        <v>2603521</v>
      </c>
      <c r="AMS11" s="71">
        <v>927011</v>
      </c>
      <c r="AMT11" s="71">
        <v>21.291</v>
      </c>
      <c r="AMU11" s="71">
        <v>0</v>
      </c>
      <c r="AMV11" s="71">
        <v>0.1439</v>
      </c>
      <c r="AMW11" s="71">
        <v>161</v>
      </c>
      <c r="AMX11" s="71">
        <v>89</v>
      </c>
      <c r="AMY11" s="71">
        <v>0.15947915791974937</v>
      </c>
      <c r="AMZ11" s="71">
        <v>5.6759649626574427E-2</v>
      </c>
      <c r="ANA11" s="71">
        <v>5.113755833180951E-2</v>
      </c>
      <c r="ANB11" s="71">
        <v>0.22559743349483852</v>
      </c>
      <c r="ANC11" s="71">
        <v>0.34493862285437976</v>
      </c>
      <c r="AND11" s="71">
        <v>4.8724226412350011E-2</v>
      </c>
      <c r="ANE11" s="71">
        <v>-1.8437923484912343E-3</v>
      </c>
      <c r="ANF11" s="71">
        <v>1.3399800268023229E-3</v>
      </c>
      <c r="ANG11" s="71">
        <v>0.11386716368198725</v>
      </c>
      <c r="ANH11" s="71">
        <v>235548.95699999999</v>
      </c>
      <c r="ANI11" s="71">
        <v>160.125</v>
      </c>
      <c r="ANJ11" s="71">
        <v>1116</v>
      </c>
      <c r="ANK11" s="71">
        <v>277.8</v>
      </c>
      <c r="ANL11" s="71">
        <v>12431.232</v>
      </c>
      <c r="ANM11" s="71">
        <v>0</v>
      </c>
      <c r="ANN11" s="71">
        <v>10627.2</v>
      </c>
      <c r="ANO11" s="71">
        <v>74016</v>
      </c>
      <c r="ANP11" s="71">
        <v>91</v>
      </c>
      <c r="ANQ11" s="71">
        <v>22429</v>
      </c>
      <c r="ANR11" s="71">
        <v>51496</v>
      </c>
      <c r="ANS11" s="71">
        <v>0</v>
      </c>
      <c r="ANT11" s="71">
        <v>81165.600000000006</v>
      </c>
      <c r="ANU11" s="71">
        <v>66660</v>
      </c>
      <c r="ANV11" s="71">
        <v>155609.538</v>
      </c>
      <c r="ANW11" s="71">
        <v>106.75</v>
      </c>
      <c r="ANX11" s="71">
        <v>886.5</v>
      </c>
      <c r="ANY11" s="71">
        <v>0</v>
      </c>
      <c r="ANZ11" s="71">
        <v>8287.4879999999994</v>
      </c>
      <c r="AOA11" s="71">
        <v>0</v>
      </c>
      <c r="AOB11" s="71">
        <v>8510.4</v>
      </c>
      <c r="AOC11" s="71">
        <v>62634</v>
      </c>
      <c r="AOD11" s="71">
        <v>91</v>
      </c>
      <c r="AOE11" s="71">
        <v>19192</v>
      </c>
      <c r="AOF11" s="71">
        <v>43351</v>
      </c>
      <c r="AOG11" s="71">
        <v>0</v>
      </c>
      <c r="AOH11" s="71">
        <v>37072.800000000003</v>
      </c>
      <c r="AOI11" s="71">
        <v>46622</v>
      </c>
      <c r="AOJ11" s="71">
        <v>374.4</v>
      </c>
      <c r="AOK11" s="71">
        <v>0</v>
      </c>
      <c r="AOL11" s="71">
        <v>0</v>
      </c>
      <c r="AOM11" s="71">
        <v>0</v>
      </c>
      <c r="AON11" s="71">
        <v>0</v>
      </c>
      <c r="AOO11" s="71">
        <v>0</v>
      </c>
      <c r="AOP11" s="71">
        <v>0</v>
      </c>
      <c r="AOQ11" s="71">
        <v>0</v>
      </c>
      <c r="AOR11" s="71">
        <v>0</v>
      </c>
      <c r="AOS11" s="71">
        <v>0</v>
      </c>
      <c r="AOT11" s="71">
        <v>0</v>
      </c>
      <c r="AOU11" s="71">
        <v>0</v>
      </c>
      <c r="AOV11" s="71">
        <v>374.4</v>
      </c>
      <c r="AOW11" s="71">
        <v>0</v>
      </c>
      <c r="AOX11" s="71">
        <v>36028.019</v>
      </c>
      <c r="AOY11" s="71">
        <v>53.375</v>
      </c>
      <c r="AOZ11" s="71">
        <v>211.5</v>
      </c>
      <c r="APA11" s="71">
        <v>0</v>
      </c>
      <c r="APB11" s="71">
        <v>2050.944</v>
      </c>
      <c r="APC11" s="71">
        <v>0</v>
      </c>
      <c r="APD11" s="71">
        <v>2116.8000000000002</v>
      </c>
      <c r="APE11" s="71">
        <v>4757</v>
      </c>
      <c r="APF11" s="71">
        <v>0</v>
      </c>
      <c r="APG11" s="71">
        <v>3237</v>
      </c>
      <c r="APH11" s="71">
        <v>1520</v>
      </c>
      <c r="API11" s="71">
        <v>0</v>
      </c>
      <c r="APJ11" s="71">
        <v>8917.2000000000007</v>
      </c>
      <c r="APK11" s="71">
        <v>20038</v>
      </c>
    </row>
    <row r="12" spans="1:1161" x14ac:dyDescent="0.2">
      <c r="A12" s="13" t="s">
        <v>79</v>
      </c>
      <c r="B12" s="13" t="s">
        <v>49</v>
      </c>
      <c r="C12" s="24" t="s">
        <v>101</v>
      </c>
      <c r="D12" s="25">
        <v>2019</v>
      </c>
      <c r="E12" s="39">
        <v>67439599</v>
      </c>
      <c r="F12" s="40">
        <v>0.4</v>
      </c>
      <c r="G12" s="40">
        <v>0.3</v>
      </c>
      <c r="H12" s="40">
        <v>0.3</v>
      </c>
      <c r="I12" s="45">
        <v>-8</v>
      </c>
      <c r="J12" s="40">
        <v>1.7</v>
      </c>
      <c r="K12" s="41">
        <v>1.7</v>
      </c>
      <c r="L12" s="42">
        <v>57.567</v>
      </c>
      <c r="M12" s="75">
        <v>0.8</v>
      </c>
      <c r="N12" s="75">
        <v>0.7</v>
      </c>
      <c r="O12" s="75">
        <v>0.7</v>
      </c>
      <c r="P12" s="79">
        <v>0</v>
      </c>
      <c r="Q12" s="79">
        <v>0</v>
      </c>
      <c r="R12" s="79">
        <v>100</v>
      </c>
      <c r="S12" s="79"/>
      <c r="T12" s="83">
        <v>0</v>
      </c>
      <c r="U12" s="76">
        <v>0.3</v>
      </c>
      <c r="V12" s="76">
        <v>0.6</v>
      </c>
      <c r="W12" s="76">
        <v>1.3</v>
      </c>
      <c r="X12" s="76">
        <v>1.7</v>
      </c>
      <c r="Y12" s="76">
        <v>2.1</v>
      </c>
      <c r="Z12" s="76">
        <v>2.5</v>
      </c>
      <c r="AA12" s="76">
        <v>3</v>
      </c>
      <c r="AB12" s="42">
        <v>757.077</v>
      </c>
      <c r="AC12" s="101">
        <v>0.6</v>
      </c>
      <c r="AD12" s="101">
        <v>0.4</v>
      </c>
      <c r="AE12" s="101">
        <v>0.4</v>
      </c>
      <c r="AF12" s="103">
        <v>1.83</v>
      </c>
      <c r="AG12" s="79">
        <v>10.199999999999999</v>
      </c>
      <c r="AH12" s="112">
        <v>9073168</v>
      </c>
      <c r="AI12" s="112">
        <v>2182527</v>
      </c>
      <c r="AJ12" s="112">
        <v>345668</v>
      </c>
      <c r="AK12" s="39">
        <v>2111702</v>
      </c>
      <c r="AL12" s="39">
        <v>16746213</v>
      </c>
      <c r="AM12" s="39">
        <v>1616021</v>
      </c>
      <c r="AN12" s="97">
        <v>4.2128321585382765E-4</v>
      </c>
      <c r="AO12" s="97">
        <v>1.9720938945041499E-3</v>
      </c>
      <c r="AP12" s="97">
        <v>1.0406336514744103</v>
      </c>
      <c r="AQ12" s="97">
        <v>33.827219725237256</v>
      </c>
      <c r="AR12" s="97">
        <v>1.3576309547428567</v>
      </c>
      <c r="AS12" s="97">
        <v>62.279146471656908</v>
      </c>
      <c r="AT12" s="97">
        <v>0.21675326733372083</v>
      </c>
      <c r="AU12" s="97">
        <v>6.105553852954025E-4</v>
      </c>
      <c r="AV12" s="97">
        <v>0.128283792004417</v>
      </c>
      <c r="AW12" s="97"/>
      <c r="AX12" s="97">
        <v>0.42297445427109592</v>
      </c>
      <c r="AY12" s="97">
        <v>1.2809451983497542E-2</v>
      </c>
      <c r="AZ12" s="97">
        <v>0.23152260210401657</v>
      </c>
      <c r="BA12" s="97">
        <v>6.4596759764253579E-3</v>
      </c>
      <c r="BB12" s="97">
        <v>0.47356202071974651</v>
      </c>
      <c r="BC12" s="44">
        <v>10.799413390449658</v>
      </c>
      <c r="BD12" s="101">
        <v>1.4</v>
      </c>
      <c r="BE12" s="101">
        <v>1.5</v>
      </c>
      <c r="BF12" s="101">
        <v>1.5</v>
      </c>
      <c r="BG12" s="37">
        <v>97.1</v>
      </c>
      <c r="BH12" s="97">
        <v>1.4</v>
      </c>
      <c r="BI12" s="97">
        <v>1.5</v>
      </c>
      <c r="BJ12" s="97">
        <v>1.5</v>
      </c>
      <c r="BK12" s="84">
        <v>17169</v>
      </c>
      <c r="BL12" s="121">
        <v>9.6999999999999993</v>
      </c>
      <c r="BM12" s="101">
        <v>3.1</v>
      </c>
      <c r="BN12" s="101">
        <v>1.6</v>
      </c>
      <c r="BO12" s="134">
        <v>1.6</v>
      </c>
      <c r="BP12" s="124">
        <v>87.9</v>
      </c>
      <c r="BQ12" s="133">
        <v>2.1</v>
      </c>
      <c r="BR12" s="104">
        <v>0.8</v>
      </c>
      <c r="BS12" s="133">
        <v>0.8</v>
      </c>
      <c r="BT12" s="101">
        <v>6029070</v>
      </c>
      <c r="BU12" s="137">
        <v>601040</v>
      </c>
      <c r="BV12" s="155">
        <v>102134</v>
      </c>
      <c r="BW12" s="154">
        <v>150</v>
      </c>
      <c r="BX12" s="155">
        <v>6061542</v>
      </c>
      <c r="BY12" s="154"/>
      <c r="BZ12" s="155">
        <v>41932</v>
      </c>
      <c r="CA12" s="154">
        <v>64994</v>
      </c>
      <c r="CB12" s="155">
        <v>598</v>
      </c>
      <c r="CC12" s="154"/>
      <c r="CD12" s="155"/>
      <c r="CE12" s="146">
        <v>2.4</v>
      </c>
      <c r="CF12" s="134">
        <v>1.1000000000000001</v>
      </c>
      <c r="CG12" s="101">
        <v>0.4</v>
      </c>
      <c r="CH12" s="101">
        <v>0.4</v>
      </c>
      <c r="CI12" s="36">
        <v>8.2000000000000003E-2</v>
      </c>
      <c r="CJ12" s="37">
        <v>91.661299999999997</v>
      </c>
      <c r="CK12" s="37">
        <v>11.33961</v>
      </c>
      <c r="CL12" s="37">
        <v>5.3424240000000003</v>
      </c>
      <c r="CM12" s="37">
        <v>3.5187999999999997E-2</v>
      </c>
      <c r="CN12" s="37">
        <v>13.689304</v>
      </c>
      <c r="CO12" s="37">
        <v>1.3318479999999999</v>
      </c>
      <c r="CP12" s="37">
        <v>8.9108450000000001</v>
      </c>
      <c r="CQ12" s="37">
        <v>7.2134</v>
      </c>
      <c r="CR12" s="37">
        <v>2.6322999999999999</v>
      </c>
      <c r="CS12" s="37">
        <v>1.7999999999999999E-2</v>
      </c>
      <c r="CT12" s="37">
        <v>11.867800000000001</v>
      </c>
      <c r="CU12" s="37">
        <v>0.73129999999999995</v>
      </c>
      <c r="CV12" s="37">
        <v>0.41570000000000001</v>
      </c>
      <c r="CW12" s="37"/>
      <c r="CX12" s="37"/>
      <c r="CY12" s="37">
        <v>4.4043999999999999</v>
      </c>
      <c r="CZ12" s="37">
        <v>2.0011000000000001</v>
      </c>
      <c r="DA12" s="37">
        <v>3.4451000000000001</v>
      </c>
      <c r="DB12" s="38">
        <v>2.2923</v>
      </c>
      <c r="DC12" s="90">
        <v>1.45209651534145</v>
      </c>
      <c r="DD12" s="90">
        <v>9.2339740341160007E-2</v>
      </c>
      <c r="DE12" s="90">
        <v>0.42718249509931999</v>
      </c>
      <c r="DF12" s="90">
        <v>1.0550435108851399</v>
      </c>
      <c r="DG12" s="90" t="s">
        <v>85</v>
      </c>
      <c r="DH12" s="90">
        <v>1.22237807948984</v>
      </c>
      <c r="DI12" s="90">
        <v>3.8082232145640001E-2</v>
      </c>
      <c r="DJ12" s="90">
        <v>0.25811924099877998</v>
      </c>
      <c r="DK12" s="90">
        <v>-5.4587120771889999E-2</v>
      </c>
      <c r="DL12" s="90" t="s">
        <v>85</v>
      </c>
      <c r="DM12" s="90">
        <v>1.1929076523597799</v>
      </c>
      <c r="DN12" s="90">
        <v>0.15977164547573999</v>
      </c>
      <c r="DO12" s="90">
        <v>0.34889046219742997</v>
      </c>
      <c r="DP12" s="90" t="s">
        <v>85</v>
      </c>
      <c r="DQ12" s="90" t="s">
        <v>85</v>
      </c>
      <c r="DR12" s="90">
        <v>1.1766390099489501</v>
      </c>
      <c r="DS12" s="90">
        <v>6.2428732656630001E-2</v>
      </c>
      <c r="DT12" s="90">
        <v>0.27483464532584001</v>
      </c>
      <c r="DU12" s="90">
        <v>0.45783039953347998</v>
      </c>
      <c r="DV12" s="90" t="s">
        <v>85</v>
      </c>
      <c r="DW12" s="90">
        <v>0.94569320959915004</v>
      </c>
      <c r="DX12" s="90">
        <v>0.22004347615552</v>
      </c>
      <c r="DY12" s="90">
        <v>0.29847790368624999</v>
      </c>
      <c r="DZ12" s="90" t="s">
        <v>130</v>
      </c>
      <c r="EA12" s="90" t="s">
        <v>85</v>
      </c>
      <c r="EB12" s="90">
        <v>-4.4258543975756997</v>
      </c>
      <c r="EC12" s="90">
        <v>-0.46874513985337002</v>
      </c>
      <c r="ED12" s="90" t="s">
        <v>127</v>
      </c>
      <c r="EE12" s="90">
        <v>-1.2449880109042399</v>
      </c>
      <c r="EF12" s="90" t="s">
        <v>85</v>
      </c>
      <c r="EG12" s="90">
        <v>-9.522607641993E-2</v>
      </c>
      <c r="EH12" s="90" t="s">
        <v>130</v>
      </c>
      <c r="EI12" s="90" t="s">
        <v>127</v>
      </c>
      <c r="EJ12" s="90">
        <v>-1.17033815566563</v>
      </c>
      <c r="EK12" s="90" t="s">
        <v>85</v>
      </c>
      <c r="EL12" s="90" t="s">
        <v>130</v>
      </c>
      <c r="EM12" s="90" t="s">
        <v>130</v>
      </c>
      <c r="EN12" s="90" t="s">
        <v>85</v>
      </c>
      <c r="EO12" s="90" t="s">
        <v>85</v>
      </c>
      <c r="EP12" s="90">
        <v>-3.2216189399199999E-2</v>
      </c>
      <c r="EQ12" s="90" t="s">
        <v>130</v>
      </c>
      <c r="ER12" s="90">
        <v>6.3237341989370005E-2</v>
      </c>
      <c r="ES12" s="90" t="s">
        <v>85</v>
      </c>
      <c r="ET12" s="90" t="s">
        <v>130</v>
      </c>
      <c r="EU12" s="90" t="s">
        <v>130</v>
      </c>
      <c r="EV12" s="90" t="s">
        <v>130</v>
      </c>
      <c r="EW12" s="90" t="s">
        <v>85</v>
      </c>
      <c r="EX12" s="90">
        <v>-1.35788760286054</v>
      </c>
      <c r="EY12" s="90">
        <v>-0.15628680225793001</v>
      </c>
      <c r="EZ12" s="90">
        <v>3.3292577501759998E-2</v>
      </c>
      <c r="FA12" s="90" t="s">
        <v>85</v>
      </c>
      <c r="FB12" s="90">
        <v>4.73204347219E-2</v>
      </c>
      <c r="FC12" s="90" t="s">
        <v>130</v>
      </c>
      <c r="FD12" s="90">
        <v>1.01331104917075</v>
      </c>
      <c r="FE12" s="90" t="s">
        <v>85</v>
      </c>
      <c r="FF12" s="90" t="s">
        <v>130</v>
      </c>
      <c r="FG12" s="90" t="s">
        <v>130</v>
      </c>
      <c r="FH12" s="90" t="s">
        <v>85</v>
      </c>
      <c r="FI12" s="90" t="s">
        <v>85</v>
      </c>
      <c r="FJ12" s="90">
        <v>0.48250400565308998</v>
      </c>
      <c r="FK12" s="90" t="s">
        <v>130</v>
      </c>
      <c r="FL12" s="90">
        <v>1.8710287900995</v>
      </c>
      <c r="FM12" s="90" t="s">
        <v>85</v>
      </c>
      <c r="FN12" s="90" t="s">
        <v>130</v>
      </c>
      <c r="FO12" s="90" t="s">
        <v>130</v>
      </c>
      <c r="FP12" s="90" t="s">
        <v>130</v>
      </c>
      <c r="FQ12" s="90" t="s">
        <v>85</v>
      </c>
      <c r="FR12" s="90" t="s">
        <v>130</v>
      </c>
      <c r="FS12" s="90" t="s">
        <v>130</v>
      </c>
      <c r="FT12" s="90" t="s">
        <v>85</v>
      </c>
      <c r="FU12" s="90" t="s">
        <v>130</v>
      </c>
      <c r="FV12" s="90" t="s">
        <v>127</v>
      </c>
      <c r="FW12" s="90" t="s">
        <v>127</v>
      </c>
      <c r="FX12" s="90" t="s">
        <v>127</v>
      </c>
      <c r="FY12" s="90" t="s">
        <v>127</v>
      </c>
      <c r="FZ12" s="90" t="s">
        <v>127</v>
      </c>
      <c r="GA12" s="90" t="s">
        <v>127</v>
      </c>
      <c r="GB12" s="90" t="s">
        <v>127</v>
      </c>
      <c r="GC12" s="90" t="s">
        <v>127</v>
      </c>
      <c r="GD12" s="90" t="s">
        <v>127</v>
      </c>
      <c r="GE12" s="90" t="s">
        <v>127</v>
      </c>
      <c r="GF12" s="90" t="s">
        <v>127</v>
      </c>
      <c r="GG12" s="90" t="s">
        <v>127</v>
      </c>
      <c r="GH12" s="90" t="s">
        <v>127</v>
      </c>
      <c r="GI12" s="90" t="s">
        <v>127</v>
      </c>
      <c r="GJ12" s="90" t="s">
        <v>127</v>
      </c>
      <c r="GK12" s="90" t="s">
        <v>127</v>
      </c>
      <c r="GL12" s="90">
        <v>-3.7932198646492399</v>
      </c>
      <c r="GM12" s="90">
        <v>-0.45635288235843002</v>
      </c>
      <c r="GN12" s="90">
        <v>-1.5542292241404501</v>
      </c>
      <c r="GO12" s="90" t="s">
        <v>85</v>
      </c>
      <c r="GP12" s="90">
        <v>-3.245622328456E-2</v>
      </c>
      <c r="GQ12" s="90" t="s">
        <v>130</v>
      </c>
      <c r="GR12" s="90">
        <v>-0.15731441802044999</v>
      </c>
      <c r="GS12" s="90" t="s">
        <v>85</v>
      </c>
      <c r="GT12" s="90">
        <v>-0.33770277650898001</v>
      </c>
      <c r="GU12" s="90" t="s">
        <v>130</v>
      </c>
      <c r="GV12" s="90">
        <v>-1.65090020760176</v>
      </c>
      <c r="GW12" s="90" t="s">
        <v>85</v>
      </c>
      <c r="GX12" s="90" t="s">
        <v>130</v>
      </c>
      <c r="GY12" s="90" t="s">
        <v>130</v>
      </c>
      <c r="GZ12" s="90" t="s">
        <v>85</v>
      </c>
      <c r="HA12" s="90" t="s">
        <v>85</v>
      </c>
      <c r="HB12" s="90" t="s">
        <v>130</v>
      </c>
      <c r="HC12" s="90" t="s">
        <v>130</v>
      </c>
      <c r="HD12" s="90" t="s">
        <v>130</v>
      </c>
      <c r="HE12" s="90" t="s">
        <v>85</v>
      </c>
      <c r="HF12" s="90" t="s">
        <v>130</v>
      </c>
      <c r="HG12" s="90" t="s">
        <v>85</v>
      </c>
      <c r="HH12" s="90" t="s">
        <v>130</v>
      </c>
      <c r="HI12" s="90" t="s">
        <v>85</v>
      </c>
      <c r="HJ12" s="90" t="s">
        <v>130</v>
      </c>
      <c r="HK12" s="90" t="s">
        <v>130</v>
      </c>
      <c r="HL12" s="90" t="s">
        <v>130</v>
      </c>
      <c r="HM12" s="90" t="s">
        <v>85</v>
      </c>
      <c r="HN12" s="90" t="s">
        <v>130</v>
      </c>
      <c r="HO12" s="90" t="s">
        <v>130</v>
      </c>
      <c r="HP12" s="90" t="s">
        <v>130</v>
      </c>
      <c r="HQ12" s="90" t="s">
        <v>85</v>
      </c>
      <c r="HR12" s="90" t="s">
        <v>130</v>
      </c>
      <c r="HS12" s="90" t="s">
        <v>130</v>
      </c>
      <c r="HT12" s="90" t="s">
        <v>85</v>
      </c>
      <c r="HU12" s="90" t="s">
        <v>85</v>
      </c>
      <c r="HV12" s="90" t="s">
        <v>130</v>
      </c>
      <c r="HW12" s="90" t="s">
        <v>130</v>
      </c>
      <c r="HX12" s="90" t="s">
        <v>130</v>
      </c>
      <c r="HY12" s="90" t="s">
        <v>85</v>
      </c>
      <c r="HZ12" s="90">
        <v>0.53969021984191001</v>
      </c>
      <c r="IA12" s="90">
        <v>-1.913233535772E-2</v>
      </c>
      <c r="IB12" s="90" t="s">
        <v>130</v>
      </c>
      <c r="IC12" s="90" t="s">
        <v>130</v>
      </c>
      <c r="ID12" s="90" t="s">
        <v>85</v>
      </c>
      <c r="IE12" s="90">
        <v>-2.28026132635E-3</v>
      </c>
      <c r="IF12" s="90" t="s">
        <v>130</v>
      </c>
      <c r="IG12" s="90">
        <v>0.12654728415607999</v>
      </c>
      <c r="IH12" s="90" t="s">
        <v>88</v>
      </c>
      <c r="II12" s="90">
        <v>2.4082336498319999E-2</v>
      </c>
      <c r="IJ12" s="90" t="s">
        <v>130</v>
      </c>
      <c r="IK12" s="90">
        <v>-8.5576434740000003E-5</v>
      </c>
      <c r="IL12" s="90" t="s">
        <v>88</v>
      </c>
      <c r="IM12" s="90" t="s">
        <v>130</v>
      </c>
      <c r="IN12" s="90" t="s">
        <v>130</v>
      </c>
      <c r="IO12" s="90" t="s">
        <v>85</v>
      </c>
      <c r="IP12" s="90" t="s">
        <v>130</v>
      </c>
      <c r="IQ12" s="90" t="s">
        <v>130</v>
      </c>
      <c r="IR12" s="90" t="s">
        <v>130</v>
      </c>
      <c r="IS12" s="90" t="s">
        <v>85</v>
      </c>
      <c r="IT12" s="90" t="s">
        <v>130</v>
      </c>
      <c r="IU12" s="90">
        <v>-3.030870802351E-2</v>
      </c>
      <c r="IV12" s="90" t="s">
        <v>130</v>
      </c>
      <c r="IW12" s="91" t="s">
        <v>130</v>
      </c>
      <c r="IX12" s="91" t="s">
        <v>85</v>
      </c>
      <c r="IY12" s="91">
        <v>-64.3</v>
      </c>
      <c r="IZ12" s="91">
        <v>-18.3</v>
      </c>
      <c r="JA12" s="91">
        <v>143</v>
      </c>
      <c r="JB12" s="91">
        <v>132</v>
      </c>
      <c r="JC12" s="91">
        <v>25</v>
      </c>
      <c r="JD12" s="91">
        <v>32</v>
      </c>
      <c r="JE12" s="91">
        <v>10</v>
      </c>
      <c r="JF12" s="91">
        <v>18</v>
      </c>
      <c r="JG12" s="91">
        <v>3</v>
      </c>
      <c r="JH12" s="91">
        <v>12</v>
      </c>
      <c r="JI12" s="91">
        <v>19</v>
      </c>
      <c r="JJ12" s="91">
        <v>8</v>
      </c>
      <c r="JK12" s="91">
        <v>5</v>
      </c>
      <c r="JL12" s="91">
        <v>11</v>
      </c>
      <c r="JM12" s="91">
        <v>25</v>
      </c>
      <c r="JN12" s="91">
        <v>12</v>
      </c>
      <c r="JO12" s="91">
        <v>13</v>
      </c>
      <c r="JP12" s="91">
        <v>40</v>
      </c>
      <c r="JQ12" s="91">
        <v>30</v>
      </c>
      <c r="JR12" s="91">
        <v>9</v>
      </c>
      <c r="JS12" s="91">
        <v>289</v>
      </c>
      <c r="JT12" s="91">
        <v>64</v>
      </c>
      <c r="JU12" s="91">
        <v>150</v>
      </c>
      <c r="JV12" s="91">
        <v>6</v>
      </c>
      <c r="JW12" s="91">
        <v>26</v>
      </c>
      <c r="JX12" s="91">
        <v>43</v>
      </c>
      <c r="JY12" s="91">
        <v>29</v>
      </c>
      <c r="JZ12" s="91">
        <v>8</v>
      </c>
      <c r="KA12" s="91">
        <v>4</v>
      </c>
      <c r="KB12" s="91">
        <v>2</v>
      </c>
      <c r="KC12" s="91">
        <v>0</v>
      </c>
      <c r="KD12" s="91">
        <v>48</v>
      </c>
      <c r="KE12" s="91">
        <v>13</v>
      </c>
      <c r="KF12" s="91">
        <v>13</v>
      </c>
      <c r="KG12" s="91">
        <v>0</v>
      </c>
      <c r="KH12" s="91">
        <v>0</v>
      </c>
      <c r="KI12" s="91">
        <v>3</v>
      </c>
      <c r="KJ12" s="91">
        <v>6</v>
      </c>
      <c r="KK12" s="91">
        <v>3</v>
      </c>
      <c r="KL12" s="91">
        <v>7</v>
      </c>
      <c r="KM12" s="91">
        <v>16</v>
      </c>
      <c r="KN12" s="91">
        <v>7</v>
      </c>
      <c r="KO12" s="91">
        <v>9</v>
      </c>
      <c r="KP12" s="91">
        <v>16</v>
      </c>
      <c r="KQ12" s="91">
        <v>8</v>
      </c>
      <c r="KR12" s="91">
        <v>7</v>
      </c>
      <c r="KS12" s="91">
        <v>1</v>
      </c>
      <c r="KT12" s="91">
        <v>132</v>
      </c>
      <c r="KU12" s="91">
        <v>61</v>
      </c>
      <c r="KV12" s="91">
        <v>53</v>
      </c>
      <c r="KW12" s="91">
        <v>4</v>
      </c>
      <c r="KX12" s="91">
        <v>35</v>
      </c>
      <c r="KY12" s="91">
        <v>9</v>
      </c>
      <c r="KZ12" s="91">
        <v>4</v>
      </c>
      <c r="LA12" s="91">
        <v>18</v>
      </c>
      <c r="LB12" s="91">
        <v>5</v>
      </c>
      <c r="LC12" s="91">
        <v>2</v>
      </c>
      <c r="LD12" s="91">
        <v>5</v>
      </c>
      <c r="LE12" s="91">
        <v>1</v>
      </c>
      <c r="LF12" s="91">
        <v>4</v>
      </c>
      <c r="LG12" s="91">
        <v>0</v>
      </c>
      <c r="LH12" s="91">
        <v>24</v>
      </c>
      <c r="LI12" s="91">
        <v>77</v>
      </c>
      <c r="LJ12" s="91">
        <v>8</v>
      </c>
      <c r="LK12" s="91">
        <v>3</v>
      </c>
      <c r="LL12" s="91">
        <v>18</v>
      </c>
      <c r="LM12" s="91">
        <v>26</v>
      </c>
      <c r="LN12" s="91">
        <v>10</v>
      </c>
      <c r="LO12" s="91">
        <v>0</v>
      </c>
      <c r="LP12" s="91">
        <v>6</v>
      </c>
      <c r="LQ12" s="91">
        <v>55</v>
      </c>
      <c r="LR12" s="91">
        <v>44</v>
      </c>
      <c r="LS12" s="91">
        <v>11</v>
      </c>
      <c r="LT12" s="91">
        <v>147</v>
      </c>
      <c r="LU12" s="91">
        <v>37</v>
      </c>
      <c r="LV12" s="91">
        <v>4</v>
      </c>
      <c r="LW12" s="91">
        <v>2</v>
      </c>
      <c r="LX12" s="91">
        <v>2</v>
      </c>
      <c r="LY12" s="91">
        <v>10</v>
      </c>
      <c r="LZ12" s="91">
        <v>73</v>
      </c>
      <c r="MA12" s="91">
        <v>5</v>
      </c>
      <c r="MB12" s="91">
        <v>19</v>
      </c>
      <c r="MC12" s="71">
        <v>153</v>
      </c>
      <c r="MD12" s="71">
        <v>142</v>
      </c>
      <c r="ME12" s="71">
        <v>0</v>
      </c>
      <c r="MF12" s="71">
        <v>0</v>
      </c>
      <c r="MG12" s="71">
        <v>0</v>
      </c>
      <c r="MH12" s="71">
        <v>0</v>
      </c>
      <c r="MI12" s="71">
        <v>0</v>
      </c>
      <c r="MJ12" s="71">
        <v>0</v>
      </c>
      <c r="MK12" s="71">
        <v>0</v>
      </c>
      <c r="ML12" s="71">
        <v>0</v>
      </c>
      <c r="MM12" s="71">
        <v>0</v>
      </c>
      <c r="MN12" s="71">
        <v>11</v>
      </c>
      <c r="MO12" s="71">
        <v>26</v>
      </c>
      <c r="MP12" s="71">
        <v>14</v>
      </c>
      <c r="MQ12" s="71">
        <v>12</v>
      </c>
      <c r="MR12" s="71">
        <v>37</v>
      </c>
      <c r="MS12" s="71">
        <v>28</v>
      </c>
      <c r="MT12" s="71">
        <v>9</v>
      </c>
      <c r="MU12" s="71">
        <v>274</v>
      </c>
      <c r="MV12" s="71">
        <v>33</v>
      </c>
      <c r="MW12" s="71">
        <v>168</v>
      </c>
      <c r="MX12" s="71">
        <v>7</v>
      </c>
      <c r="MY12" s="71">
        <v>13</v>
      </c>
      <c r="MZ12" s="71">
        <v>52</v>
      </c>
      <c r="NA12" s="71">
        <v>0</v>
      </c>
      <c r="NB12" s="71">
        <v>0</v>
      </c>
      <c r="NC12" s="71">
        <v>0</v>
      </c>
      <c r="ND12" s="71">
        <v>0</v>
      </c>
      <c r="NE12" s="71">
        <v>50</v>
      </c>
      <c r="NF12" s="71">
        <v>13</v>
      </c>
      <c r="NG12" s="71">
        <v>0</v>
      </c>
      <c r="NH12" s="71">
        <v>0</v>
      </c>
      <c r="NI12" s="71">
        <v>3</v>
      </c>
      <c r="NJ12" s="71">
        <v>7</v>
      </c>
      <c r="NK12" s="71">
        <v>3</v>
      </c>
      <c r="NL12" s="71">
        <v>9</v>
      </c>
      <c r="NM12" s="71">
        <v>15</v>
      </c>
      <c r="NN12" s="71">
        <v>0</v>
      </c>
      <c r="NO12" s="71">
        <v>0</v>
      </c>
      <c r="NP12" s="71">
        <v>14</v>
      </c>
      <c r="NQ12" s="71">
        <v>7</v>
      </c>
      <c r="NR12" s="71">
        <v>6</v>
      </c>
      <c r="NS12" s="71">
        <v>1</v>
      </c>
      <c r="NT12" s="71">
        <v>149</v>
      </c>
      <c r="NU12" s="71">
        <v>75</v>
      </c>
      <c r="NV12" s="71">
        <v>66</v>
      </c>
      <c r="NW12" s="71">
        <v>0</v>
      </c>
      <c r="NX12" s="71">
        <v>0</v>
      </c>
      <c r="NY12" s="71">
        <v>0</v>
      </c>
      <c r="NZ12" s="71">
        <v>0</v>
      </c>
      <c r="OA12" s="71">
        <v>7</v>
      </c>
      <c r="OB12" s="71">
        <v>0</v>
      </c>
      <c r="OC12" s="71">
        <v>0</v>
      </c>
      <c r="OD12" s="71">
        <v>0</v>
      </c>
      <c r="OE12" s="71">
        <v>0</v>
      </c>
      <c r="OF12" s="71">
        <v>0</v>
      </c>
      <c r="OG12" s="71">
        <v>24</v>
      </c>
      <c r="OH12" s="71">
        <v>75</v>
      </c>
      <c r="OI12" s="71">
        <v>8</v>
      </c>
      <c r="OJ12" s="71">
        <v>3</v>
      </c>
      <c r="OK12" s="71">
        <v>22</v>
      </c>
      <c r="OL12" s="71">
        <v>22</v>
      </c>
      <c r="OM12" s="71">
        <v>10</v>
      </c>
      <c r="ON12" s="71">
        <v>0</v>
      </c>
      <c r="OO12" s="71">
        <v>3</v>
      </c>
      <c r="OP12" s="71">
        <v>45</v>
      </c>
      <c r="OQ12" s="71">
        <v>36</v>
      </c>
      <c r="OR12" s="71">
        <v>9</v>
      </c>
      <c r="OS12" s="71">
        <v>149</v>
      </c>
      <c r="OT12" s="71">
        <v>33</v>
      </c>
      <c r="OU12" s="71">
        <v>3</v>
      </c>
      <c r="OV12" s="71">
        <v>0</v>
      </c>
      <c r="OW12" s="71">
        <v>0</v>
      </c>
      <c r="OX12" s="71">
        <v>11</v>
      </c>
      <c r="OY12" s="71">
        <v>81</v>
      </c>
      <c r="OZ12" s="71">
        <v>5</v>
      </c>
      <c r="PA12" s="71">
        <v>16</v>
      </c>
      <c r="PB12" s="71">
        <v>145</v>
      </c>
      <c r="PC12" s="71">
        <v>134</v>
      </c>
      <c r="PD12" s="71">
        <v>0</v>
      </c>
      <c r="PE12" s="71">
        <v>0</v>
      </c>
      <c r="PF12" s="71">
        <v>0</v>
      </c>
      <c r="PG12" s="71">
        <v>0</v>
      </c>
      <c r="PH12" s="71">
        <v>0</v>
      </c>
      <c r="PI12" s="71">
        <v>0</v>
      </c>
      <c r="PJ12" s="71">
        <v>0</v>
      </c>
      <c r="PK12" s="71">
        <v>0</v>
      </c>
      <c r="PL12" s="71">
        <v>0</v>
      </c>
      <c r="PM12" s="71">
        <v>12</v>
      </c>
      <c r="PN12" s="71">
        <v>25</v>
      </c>
      <c r="PO12" s="71">
        <v>12</v>
      </c>
      <c r="PP12" s="71">
        <v>13</v>
      </c>
      <c r="PQ12" s="71">
        <v>40</v>
      </c>
      <c r="PR12" s="71">
        <v>30</v>
      </c>
      <c r="PS12" s="71">
        <v>10</v>
      </c>
      <c r="PT12" s="71">
        <v>285</v>
      </c>
      <c r="PU12" s="71">
        <v>62</v>
      </c>
      <c r="PV12" s="71">
        <v>148</v>
      </c>
      <c r="PW12" s="71">
        <v>7</v>
      </c>
      <c r="PX12" s="71">
        <v>22</v>
      </c>
      <c r="PY12" s="71">
        <v>46</v>
      </c>
      <c r="PZ12" s="71">
        <v>0</v>
      </c>
      <c r="QA12" s="71">
        <v>0</v>
      </c>
      <c r="QB12" s="71">
        <v>0</v>
      </c>
      <c r="QC12" s="71">
        <v>0</v>
      </c>
      <c r="QD12" s="71">
        <v>49</v>
      </c>
      <c r="QE12" s="71">
        <v>13</v>
      </c>
      <c r="QF12" s="71">
        <v>0</v>
      </c>
      <c r="QG12" s="71">
        <v>0</v>
      </c>
      <c r="QH12" s="71">
        <v>2</v>
      </c>
      <c r="QI12" s="71">
        <v>6</v>
      </c>
      <c r="QJ12" s="71">
        <v>2</v>
      </c>
      <c r="QK12" s="71">
        <v>8</v>
      </c>
      <c r="QL12" s="71">
        <v>17</v>
      </c>
      <c r="QM12" s="71">
        <v>0</v>
      </c>
      <c r="QN12" s="71">
        <v>0</v>
      </c>
      <c r="QO12" s="71">
        <v>17</v>
      </c>
      <c r="QP12" s="71">
        <v>9</v>
      </c>
      <c r="QQ12" s="71">
        <v>7</v>
      </c>
      <c r="QR12" s="71">
        <v>1</v>
      </c>
      <c r="QS12" s="71">
        <v>135</v>
      </c>
      <c r="QT12" s="71">
        <v>66</v>
      </c>
      <c r="QU12" s="71">
        <v>57</v>
      </c>
      <c r="QV12" s="71">
        <v>0</v>
      </c>
      <c r="QW12" s="71">
        <v>0</v>
      </c>
      <c r="QX12" s="71">
        <v>0</v>
      </c>
      <c r="QY12" s="71">
        <v>0</v>
      </c>
      <c r="QZ12" s="71">
        <v>12</v>
      </c>
      <c r="RA12" s="71">
        <v>0</v>
      </c>
      <c r="RB12" s="71">
        <v>0</v>
      </c>
      <c r="RC12" s="71">
        <v>0</v>
      </c>
      <c r="RD12" s="71">
        <v>0</v>
      </c>
      <c r="RE12" s="71">
        <v>0</v>
      </c>
      <c r="RF12" s="71">
        <v>24</v>
      </c>
      <c r="RG12" s="71">
        <v>74</v>
      </c>
      <c r="RH12" s="71">
        <v>7</v>
      </c>
      <c r="RI12" s="71">
        <v>1</v>
      </c>
      <c r="RJ12" s="71">
        <v>20</v>
      </c>
      <c r="RK12" s="71">
        <v>25</v>
      </c>
      <c r="RL12" s="71">
        <v>9</v>
      </c>
      <c r="RM12" s="71">
        <v>0</v>
      </c>
      <c r="RN12" s="71">
        <v>3</v>
      </c>
      <c r="RO12" s="71">
        <v>50</v>
      </c>
      <c r="RP12" s="71">
        <v>40</v>
      </c>
      <c r="RQ12" s="71">
        <v>10</v>
      </c>
      <c r="RR12" s="71">
        <v>151</v>
      </c>
      <c r="RS12" s="71">
        <v>38</v>
      </c>
      <c r="RT12" s="71">
        <v>4</v>
      </c>
      <c r="RU12" s="71">
        <v>0</v>
      </c>
      <c r="RV12" s="71">
        <v>0</v>
      </c>
      <c r="RW12" s="71">
        <v>9</v>
      </c>
      <c r="RX12" s="71">
        <v>77</v>
      </c>
      <c r="RY12" s="71">
        <v>5</v>
      </c>
      <c r="RZ12" s="71">
        <v>19</v>
      </c>
      <c r="SA12" s="71">
        <v>135</v>
      </c>
      <c r="SB12" s="71">
        <v>125</v>
      </c>
      <c r="SC12" s="71">
        <v>0</v>
      </c>
      <c r="SD12" s="71">
        <v>0</v>
      </c>
      <c r="SE12" s="71">
        <v>0</v>
      </c>
      <c r="SF12" s="71">
        <v>0</v>
      </c>
      <c r="SG12" s="71">
        <v>0</v>
      </c>
      <c r="SH12" s="71">
        <v>0</v>
      </c>
      <c r="SI12" s="71">
        <v>0</v>
      </c>
      <c r="SJ12" s="71">
        <v>0</v>
      </c>
      <c r="SK12" s="71">
        <v>0</v>
      </c>
      <c r="SL12" s="71">
        <v>11</v>
      </c>
      <c r="SM12" s="71">
        <v>24</v>
      </c>
      <c r="SN12" s="71">
        <v>12</v>
      </c>
      <c r="SO12" s="71">
        <v>13</v>
      </c>
      <c r="SP12" s="71">
        <v>41</v>
      </c>
      <c r="SQ12" s="71">
        <v>32</v>
      </c>
      <c r="SR12" s="71">
        <v>9</v>
      </c>
      <c r="SS12" s="71">
        <v>300</v>
      </c>
      <c r="ST12" s="71">
        <v>85</v>
      </c>
      <c r="SU12" s="71">
        <v>138</v>
      </c>
      <c r="SV12" s="71">
        <v>4</v>
      </c>
      <c r="SW12" s="71">
        <v>37</v>
      </c>
      <c r="SX12" s="71">
        <v>36</v>
      </c>
      <c r="SY12" s="71">
        <v>0</v>
      </c>
      <c r="SZ12" s="71">
        <v>0</v>
      </c>
      <c r="TA12" s="71">
        <v>0</v>
      </c>
      <c r="TB12" s="71">
        <v>0</v>
      </c>
      <c r="TC12" s="71">
        <v>46</v>
      </c>
      <c r="TD12" s="71">
        <v>14</v>
      </c>
      <c r="TE12" s="71">
        <v>0</v>
      </c>
      <c r="TF12" s="71">
        <v>0</v>
      </c>
      <c r="TG12" s="71">
        <v>3</v>
      </c>
      <c r="TH12" s="71">
        <v>6</v>
      </c>
      <c r="TI12" s="71">
        <v>2</v>
      </c>
      <c r="TJ12" s="71">
        <v>4</v>
      </c>
      <c r="TK12" s="71">
        <v>17</v>
      </c>
      <c r="TL12" s="71">
        <v>0</v>
      </c>
      <c r="TM12" s="71">
        <v>0</v>
      </c>
      <c r="TN12" s="71">
        <v>16</v>
      </c>
      <c r="TO12" s="71">
        <v>8</v>
      </c>
      <c r="TP12" s="71">
        <v>7</v>
      </c>
      <c r="TQ12" s="71">
        <v>1</v>
      </c>
      <c r="TR12" s="71">
        <v>120</v>
      </c>
      <c r="TS12" s="71">
        <v>50</v>
      </c>
      <c r="TT12" s="71">
        <v>43</v>
      </c>
      <c r="TU12" s="71">
        <v>0</v>
      </c>
      <c r="TV12" s="71">
        <v>0</v>
      </c>
      <c r="TW12" s="71">
        <v>0</v>
      </c>
      <c r="TX12" s="71">
        <v>0</v>
      </c>
      <c r="TY12" s="71">
        <v>27</v>
      </c>
      <c r="TZ12" s="71">
        <v>0</v>
      </c>
      <c r="UA12" s="71">
        <v>0</v>
      </c>
      <c r="UB12" s="71">
        <v>0</v>
      </c>
      <c r="UC12" s="71">
        <v>0</v>
      </c>
      <c r="UD12" s="71">
        <v>0</v>
      </c>
      <c r="UE12" s="71">
        <v>23</v>
      </c>
      <c r="UF12" s="71">
        <v>80</v>
      </c>
      <c r="UG12" s="71">
        <v>9</v>
      </c>
      <c r="UH12" s="71">
        <v>4</v>
      </c>
      <c r="UI12" s="71">
        <v>15</v>
      </c>
      <c r="UJ12" s="71">
        <v>29</v>
      </c>
      <c r="UK12" s="71">
        <v>10</v>
      </c>
      <c r="UL12" s="71">
        <v>0</v>
      </c>
      <c r="UM12" s="71">
        <v>7</v>
      </c>
      <c r="UN12" s="71">
        <v>63</v>
      </c>
      <c r="UO12" s="71">
        <v>51</v>
      </c>
      <c r="UP12" s="71">
        <v>12</v>
      </c>
      <c r="UQ12" s="71">
        <v>144</v>
      </c>
      <c r="UR12" s="71">
        <v>40</v>
      </c>
      <c r="US12" s="71">
        <v>5</v>
      </c>
      <c r="UT12" s="71">
        <v>0</v>
      </c>
      <c r="UU12" s="71">
        <v>0</v>
      </c>
      <c r="UV12" s="71">
        <v>9</v>
      </c>
      <c r="UW12" s="71">
        <v>65</v>
      </c>
      <c r="UX12" s="71">
        <v>5</v>
      </c>
      <c r="UY12" s="71">
        <v>20</v>
      </c>
      <c r="UZ12" s="71">
        <v>31046</v>
      </c>
      <c r="VA12" s="71">
        <v>29667</v>
      </c>
      <c r="VB12" s="71">
        <v>29838</v>
      </c>
      <c r="VC12" s="71">
        <v>28658</v>
      </c>
      <c r="VD12" s="71">
        <v>30074</v>
      </c>
      <c r="VE12" s="71">
        <v>2.23</v>
      </c>
      <c r="VF12" s="71">
        <v>2.13</v>
      </c>
      <c r="VG12" s="71">
        <v>2.27</v>
      </c>
      <c r="VH12" s="71">
        <v>2.36</v>
      </c>
      <c r="VI12" s="71">
        <v>-0.1</v>
      </c>
      <c r="VJ12" s="71">
        <v>-0.1</v>
      </c>
      <c r="VK12" s="71">
        <v>-0.1</v>
      </c>
      <c r="VL12" s="71">
        <v>1</v>
      </c>
      <c r="VM12" s="71">
        <v>1.4</v>
      </c>
      <c r="VN12" s="71">
        <v>1.6</v>
      </c>
      <c r="VO12" s="71">
        <v>100.31</v>
      </c>
      <c r="VP12" s="71">
        <v>101.47</v>
      </c>
      <c r="VQ12" s="71">
        <v>103.6</v>
      </c>
      <c r="VR12" s="71">
        <v>104.95</v>
      </c>
      <c r="VS12" s="71">
        <v>100.66</v>
      </c>
      <c r="VT12" s="71">
        <v>99.94</v>
      </c>
      <c r="VU12" s="71">
        <v>100.41</v>
      </c>
      <c r="VV12" s="71">
        <v>104.05</v>
      </c>
      <c r="VW12" s="71">
        <v>99</v>
      </c>
      <c r="VX12" s="71">
        <v>100.62</v>
      </c>
      <c r="VY12" s="71">
        <v>105.2</v>
      </c>
      <c r="VZ12" s="71">
        <v>100.1</v>
      </c>
      <c r="WA12" s="71">
        <v>100.69</v>
      </c>
      <c r="WB12" s="71">
        <v>98.01</v>
      </c>
      <c r="WC12" s="71">
        <v>99.44</v>
      </c>
      <c r="WD12" s="71">
        <v>100.46</v>
      </c>
      <c r="WE12" s="71">
        <v>100.83</v>
      </c>
      <c r="WF12" s="71">
        <v>100.12</v>
      </c>
      <c r="WG12" s="71">
        <v>100.2</v>
      </c>
      <c r="WH12" s="71">
        <v>100.52</v>
      </c>
      <c r="WI12" s="71">
        <v>99.02</v>
      </c>
      <c r="WJ12" s="71">
        <v>99.88</v>
      </c>
      <c r="WK12" s="71">
        <v>100.32</v>
      </c>
      <c r="WL12" s="71">
        <v>100.32</v>
      </c>
      <c r="WM12" s="71">
        <v>101.08</v>
      </c>
      <c r="WN12" s="71">
        <v>100.98</v>
      </c>
      <c r="WO12" s="71">
        <v>98.53</v>
      </c>
      <c r="WP12" s="71">
        <v>103.11</v>
      </c>
      <c r="WQ12" s="71">
        <v>92.42</v>
      </c>
      <c r="WR12" s="71">
        <v>89.43</v>
      </c>
      <c r="WS12" s="71">
        <v>100.62</v>
      </c>
      <c r="WT12" s="71">
        <v>109.37</v>
      </c>
      <c r="WU12" s="71">
        <v>99.87</v>
      </c>
      <c r="WV12" s="71">
        <v>100.1</v>
      </c>
      <c r="WW12" s="71">
        <v>99.81</v>
      </c>
      <c r="WX12" s="71">
        <v>101.45</v>
      </c>
      <c r="WY12" s="71">
        <v>101</v>
      </c>
      <c r="WZ12" s="71">
        <v>101.03</v>
      </c>
      <c r="XA12" s="71">
        <v>98.75</v>
      </c>
      <c r="XB12" s="71">
        <v>100.65</v>
      </c>
      <c r="XC12" s="71">
        <v>100.27</v>
      </c>
      <c r="XD12" s="71">
        <v>100.03</v>
      </c>
      <c r="XE12" s="71">
        <v>98.76</v>
      </c>
      <c r="XF12" s="71">
        <v>98.15</v>
      </c>
      <c r="XG12" s="71">
        <v>100.66</v>
      </c>
      <c r="XH12" s="71">
        <v>99.22</v>
      </c>
      <c r="XI12" s="71">
        <v>98.95</v>
      </c>
      <c r="XJ12" s="71">
        <v>99.88</v>
      </c>
      <c r="XK12" s="71">
        <v>100.25</v>
      </c>
      <c r="XL12" s="71">
        <v>95.61</v>
      </c>
      <c r="XM12" s="71">
        <v>100.43</v>
      </c>
      <c r="XN12" s="71">
        <v>101.18</v>
      </c>
      <c r="XO12" s="71">
        <v>98.38</v>
      </c>
      <c r="XP12" s="71">
        <v>99.94</v>
      </c>
      <c r="XQ12" s="71">
        <v>101.32</v>
      </c>
      <c r="XR12" s="71">
        <v>95.96</v>
      </c>
      <c r="XS12" s="71">
        <v>100.72</v>
      </c>
      <c r="XT12" s="71">
        <v>95.77</v>
      </c>
      <c r="XU12" s="71">
        <v>99.92</v>
      </c>
      <c r="XV12" s="71">
        <v>100.71</v>
      </c>
      <c r="XW12" s="71">
        <v>101.08</v>
      </c>
      <c r="XX12" s="71">
        <v>97.35</v>
      </c>
      <c r="XY12" s="71">
        <v>109.97</v>
      </c>
      <c r="XZ12" s="71">
        <v>100.93</v>
      </c>
      <c r="YA12" s="71">
        <v>100.26</v>
      </c>
      <c r="YB12" s="71">
        <v>102.34</v>
      </c>
      <c r="YC12" s="71">
        <v>110.44</v>
      </c>
      <c r="YD12" s="71">
        <v>101.95</v>
      </c>
      <c r="YE12" s="71">
        <v>101.56</v>
      </c>
      <c r="YF12" s="71">
        <v>102.42</v>
      </c>
      <c r="YG12" s="71">
        <v>100.04</v>
      </c>
      <c r="YH12" s="71">
        <v>101.72</v>
      </c>
      <c r="YI12" s="71">
        <v>101.3</v>
      </c>
      <c r="YJ12" s="71">
        <v>101.56</v>
      </c>
      <c r="YK12" s="71">
        <v>102.08</v>
      </c>
      <c r="YL12" s="71">
        <v>102.38</v>
      </c>
      <c r="YM12" s="71">
        <v>100.3</v>
      </c>
      <c r="YN12" s="71">
        <v>101.8</v>
      </c>
      <c r="YO12" s="71">
        <v>100.28</v>
      </c>
      <c r="YP12" s="71">
        <v>101.48</v>
      </c>
      <c r="YQ12" s="71">
        <v>108.28</v>
      </c>
      <c r="YR12" s="71">
        <v>99.18</v>
      </c>
      <c r="YS12" s="71">
        <v>103.4</v>
      </c>
      <c r="YT12" s="71">
        <v>107.53</v>
      </c>
      <c r="YU12" s="71">
        <v>102.4</v>
      </c>
      <c r="YV12" s="71">
        <v>100.76</v>
      </c>
      <c r="YW12" s="71">
        <v>97.36</v>
      </c>
      <c r="YX12" s="71">
        <v>100.04</v>
      </c>
      <c r="YY12" s="71">
        <v>102.1</v>
      </c>
      <c r="YZ12" s="71">
        <v>101.47</v>
      </c>
      <c r="ZA12" s="71">
        <v>102.77</v>
      </c>
      <c r="ZB12" s="71">
        <v>100.26</v>
      </c>
      <c r="ZC12" s="71">
        <v>100.65</v>
      </c>
      <c r="ZD12" s="71">
        <v>98.77</v>
      </c>
      <c r="ZE12" s="71">
        <v>101.48</v>
      </c>
      <c r="ZF12" s="71">
        <v>100.51</v>
      </c>
      <c r="ZG12" s="71">
        <v>100.51</v>
      </c>
      <c r="ZH12" s="71">
        <v>102.59</v>
      </c>
      <c r="ZI12" s="71">
        <v>102.41</v>
      </c>
      <c r="ZJ12" s="71">
        <v>102.17</v>
      </c>
      <c r="ZK12" s="71">
        <v>103.55</v>
      </c>
      <c r="ZL12" s="71">
        <v>96.71</v>
      </c>
      <c r="ZM12" s="71">
        <v>104.86</v>
      </c>
      <c r="ZN12" s="71">
        <v>100.93</v>
      </c>
      <c r="ZO12" s="71">
        <v>111.64</v>
      </c>
      <c r="ZP12" s="71">
        <v>99.65</v>
      </c>
      <c r="ZQ12" s="71">
        <v>99.85</v>
      </c>
      <c r="ZR12" s="71">
        <v>99.37</v>
      </c>
      <c r="ZS12" s="71">
        <v>101.83</v>
      </c>
      <c r="ZT12" s="71">
        <v>102.1</v>
      </c>
      <c r="ZU12" s="71">
        <v>101.96</v>
      </c>
      <c r="ZV12" s="71">
        <v>96.8</v>
      </c>
      <c r="ZW12" s="71">
        <v>101.04</v>
      </c>
      <c r="ZX12" s="71">
        <v>99.82</v>
      </c>
      <c r="ZY12" s="71">
        <v>100.42</v>
      </c>
      <c r="ZZ12" s="71">
        <v>99.25</v>
      </c>
      <c r="AAA12" s="71">
        <v>97.44</v>
      </c>
      <c r="AAB12" s="71">
        <v>101.94</v>
      </c>
      <c r="AAC12" s="71">
        <v>98.66</v>
      </c>
      <c r="AAD12" s="71">
        <v>102.02</v>
      </c>
      <c r="AAE12" s="71">
        <v>100.58</v>
      </c>
      <c r="AAF12" s="71">
        <v>99.57</v>
      </c>
      <c r="AAG12" s="71">
        <v>104.33</v>
      </c>
      <c r="AAH12" s="71">
        <v>102.18</v>
      </c>
      <c r="AAI12" s="71">
        <v>102.22</v>
      </c>
      <c r="AAJ12" s="71">
        <v>100.35</v>
      </c>
      <c r="AAK12" s="71">
        <v>100.56</v>
      </c>
      <c r="AAL12" s="71">
        <v>104.84</v>
      </c>
      <c r="AAM12" s="71">
        <v>98.26</v>
      </c>
      <c r="AAN12" s="71">
        <v>94.12</v>
      </c>
      <c r="AAO12" s="71">
        <v>98.28</v>
      </c>
      <c r="AAP12" s="71">
        <v>100.56</v>
      </c>
      <c r="AAQ12" s="71">
        <v>96.49</v>
      </c>
      <c r="AAR12" s="71">
        <v>101.3</v>
      </c>
      <c r="AAS12" s="71">
        <v>95.16</v>
      </c>
      <c r="AAT12" s="71">
        <v>108.44</v>
      </c>
      <c r="AAU12" s="71">
        <v>100.72</v>
      </c>
      <c r="AAV12" s="71">
        <v>101.49</v>
      </c>
      <c r="AAW12" s="71">
        <v>104.33</v>
      </c>
      <c r="AAX12" s="71">
        <v>112.31</v>
      </c>
      <c r="AAY12" s="71">
        <v>104.28</v>
      </c>
      <c r="AAZ12" s="71">
        <v>103.02</v>
      </c>
      <c r="ABA12" s="71">
        <v>104.92</v>
      </c>
      <c r="ABB12" s="71">
        <v>100.32</v>
      </c>
      <c r="ABC12" s="71">
        <v>103.34</v>
      </c>
      <c r="ABD12" s="71">
        <v>101.43</v>
      </c>
      <c r="ABE12" s="71">
        <v>102.94</v>
      </c>
      <c r="ABF12" s="71">
        <v>104.23</v>
      </c>
      <c r="ABG12" s="71">
        <v>104.93</v>
      </c>
      <c r="ABH12" s="71">
        <v>101.15</v>
      </c>
      <c r="ABI12" s="71">
        <v>106.48</v>
      </c>
      <c r="ABJ12" s="71">
        <v>102.97</v>
      </c>
      <c r="ABK12" s="71">
        <v>105.35</v>
      </c>
      <c r="ABL12" s="71">
        <v>113.83</v>
      </c>
      <c r="ABM12" s="71">
        <v>103.68</v>
      </c>
      <c r="ABN12" s="71">
        <v>115.99</v>
      </c>
      <c r="ABO12" s="71">
        <v>114.26</v>
      </c>
      <c r="ABP12" s="71">
        <v>112.28</v>
      </c>
      <c r="ABQ12" s="71">
        <v>102.15</v>
      </c>
      <c r="ABR12" s="71">
        <v>98.1</v>
      </c>
      <c r="ABS12" s="71">
        <v>103.1</v>
      </c>
      <c r="ABT12" s="71">
        <v>117.22</v>
      </c>
      <c r="ABU12" s="71">
        <v>105.29</v>
      </c>
      <c r="ABV12" s="71">
        <v>129.84</v>
      </c>
      <c r="ABW12" s="71">
        <v>100.17</v>
      </c>
      <c r="ABX12" s="71">
        <v>100.18</v>
      </c>
      <c r="ABY12" s="71">
        <v>100.16</v>
      </c>
      <c r="ABZ12" s="71">
        <v>105.46</v>
      </c>
      <c r="ACA12" s="71">
        <v>100.67</v>
      </c>
      <c r="ACB12" s="71">
        <v>100.67</v>
      </c>
      <c r="ACC12" s="71">
        <v>106.59</v>
      </c>
      <c r="ACD12" s="71">
        <v>104.02</v>
      </c>
      <c r="ACE12" s="71">
        <v>112.24</v>
      </c>
      <c r="ACF12" s="71">
        <v>109</v>
      </c>
      <c r="ACG12" s="71">
        <v>111.39</v>
      </c>
      <c r="ACH12" s="71">
        <v>130.47</v>
      </c>
      <c r="ACI12" s="71">
        <v>103.88</v>
      </c>
      <c r="ACJ12" s="71">
        <v>116</v>
      </c>
      <c r="ACK12" s="71">
        <v>100.03</v>
      </c>
      <c r="ACL12" s="71">
        <v>100.13</v>
      </c>
      <c r="ACM12" s="71">
        <v>99.48</v>
      </c>
      <c r="ACN12" s="71">
        <v>103.11</v>
      </c>
      <c r="ACO12" s="71">
        <v>103.37</v>
      </c>
      <c r="ACP12" s="71">
        <v>102.56</v>
      </c>
      <c r="ACQ12" s="71">
        <v>93.48</v>
      </c>
      <c r="ACR12" s="71">
        <v>103.33</v>
      </c>
      <c r="ACS12" s="71">
        <v>99.47</v>
      </c>
      <c r="ACT12" s="71">
        <v>102.03</v>
      </c>
      <c r="ACU12" s="71">
        <v>103.08</v>
      </c>
      <c r="ACV12" s="71">
        <v>94.63</v>
      </c>
      <c r="ACW12" s="71">
        <v>103.73</v>
      </c>
      <c r="ACX12" s="71">
        <v>100.24</v>
      </c>
      <c r="ACY12" s="71">
        <v>107.46</v>
      </c>
      <c r="ACZ12" s="71">
        <v>102.59</v>
      </c>
      <c r="ADA12" s="71">
        <v>102.83</v>
      </c>
      <c r="ADB12" s="71">
        <v>118.35</v>
      </c>
      <c r="ADC12" s="71">
        <v>107.83</v>
      </c>
      <c r="ADD12" s="71">
        <v>104.77</v>
      </c>
      <c r="ADE12" s="71">
        <v>101.77</v>
      </c>
      <c r="ADF12" s="71">
        <v>100.49</v>
      </c>
      <c r="ADG12" s="71">
        <v>107.67</v>
      </c>
      <c r="ADH12" s="71">
        <v>99.72</v>
      </c>
      <c r="ADI12" s="71">
        <v>91.13</v>
      </c>
      <c r="ADJ12" s="71">
        <v>100.03</v>
      </c>
      <c r="ADK12" s="71">
        <v>105.56</v>
      </c>
      <c r="ADL12" s="71">
        <v>92.07</v>
      </c>
      <c r="ADM12" s="71">
        <v>102.77</v>
      </c>
      <c r="ADN12" s="71">
        <v>89.81</v>
      </c>
      <c r="ADO12" s="71">
        <v>110.41</v>
      </c>
      <c r="ADP12" s="71">
        <v>100.41</v>
      </c>
      <c r="ADQ12" s="71">
        <v>105.63</v>
      </c>
      <c r="ADR12" s="71">
        <v>109.37</v>
      </c>
      <c r="ADS12" s="71">
        <v>129.25</v>
      </c>
      <c r="ADT12" s="71">
        <v>108.85</v>
      </c>
      <c r="ADU12" s="71">
        <v>106.01</v>
      </c>
      <c r="ADV12" s="71">
        <v>111.33</v>
      </c>
      <c r="ADW12" s="71">
        <v>100.94</v>
      </c>
      <c r="ADX12" s="71">
        <v>104.97</v>
      </c>
      <c r="ADY12" s="71">
        <v>101.28</v>
      </c>
      <c r="ADZ12" s="71">
        <v>106.6</v>
      </c>
      <c r="AEA12" s="71">
        <v>107.78</v>
      </c>
      <c r="AEB12" s="71">
        <v>106.22</v>
      </c>
      <c r="AEC12" s="71">
        <v>103.71</v>
      </c>
      <c r="AED12" s="71">
        <v>103.89</v>
      </c>
      <c r="AEE12" s="71">
        <v>101.4</v>
      </c>
      <c r="AEF12" s="71">
        <v>102.79</v>
      </c>
      <c r="AEG12" s="71">
        <v>110.64</v>
      </c>
      <c r="AEH12" s="71">
        <v>101.2</v>
      </c>
      <c r="AEI12" s="71">
        <v>110.66</v>
      </c>
      <c r="AEJ12" s="71">
        <v>113.84</v>
      </c>
      <c r="AEK12" s="71">
        <v>105.97</v>
      </c>
      <c r="AEL12" s="71">
        <v>100.9</v>
      </c>
      <c r="AEM12" s="71">
        <v>96.96</v>
      </c>
      <c r="AEN12" s="71">
        <v>101.09</v>
      </c>
      <c r="AEO12" s="71">
        <v>109.91</v>
      </c>
      <c r="AEP12" s="71">
        <v>102.59</v>
      </c>
      <c r="AEQ12" s="71">
        <v>117.41</v>
      </c>
      <c r="AER12" s="71">
        <v>100.42</v>
      </c>
      <c r="AES12" s="71">
        <v>100.6</v>
      </c>
      <c r="AET12" s="71">
        <v>99.73</v>
      </c>
      <c r="AEU12" s="71">
        <v>103.9</v>
      </c>
      <c r="AEV12" s="71">
        <v>100.25</v>
      </c>
      <c r="AEW12" s="71">
        <v>100.25</v>
      </c>
      <c r="AEX12" s="71">
        <v>104.58</v>
      </c>
      <c r="AEY12" s="71">
        <v>103.7</v>
      </c>
      <c r="AEZ12" s="71">
        <v>108.85</v>
      </c>
      <c r="AFA12" s="71">
        <v>104.91</v>
      </c>
      <c r="AFB12" s="71">
        <v>108.35</v>
      </c>
      <c r="AFC12" s="71">
        <v>128.24</v>
      </c>
      <c r="AFD12" s="71">
        <v>101.38</v>
      </c>
      <c r="AFE12" s="71">
        <v>115.28</v>
      </c>
      <c r="AFF12" s="71">
        <v>99.87</v>
      </c>
      <c r="AFG12" s="71">
        <v>99.87</v>
      </c>
      <c r="AFH12" s="71">
        <v>99.33</v>
      </c>
      <c r="AFI12" s="71">
        <v>102.08</v>
      </c>
      <c r="AFJ12" s="71">
        <v>102.78</v>
      </c>
      <c r="AFK12" s="71">
        <v>102.08</v>
      </c>
      <c r="AFL12" s="71">
        <v>95.27</v>
      </c>
      <c r="AFM12" s="71">
        <v>102.21</v>
      </c>
      <c r="AFN12" s="71">
        <v>100.08</v>
      </c>
      <c r="AFO12" s="71">
        <v>101.13</v>
      </c>
      <c r="AFP12" s="71">
        <v>101.52</v>
      </c>
      <c r="AFQ12" s="71">
        <v>96.36</v>
      </c>
      <c r="AFR12" s="71">
        <v>103.1</v>
      </c>
      <c r="AFS12" s="71">
        <v>100.09</v>
      </c>
      <c r="AFT12" s="71">
        <v>106.37</v>
      </c>
      <c r="AFU12" s="71">
        <v>101.93</v>
      </c>
      <c r="AFV12" s="71">
        <v>101.27</v>
      </c>
      <c r="AFW12" s="71">
        <v>118.14</v>
      </c>
      <c r="AFX12" s="71">
        <v>104.77</v>
      </c>
      <c r="AFY12" s="71">
        <v>103.69</v>
      </c>
      <c r="AFZ12" s="71">
        <v>101.13</v>
      </c>
      <c r="AGA12" s="71">
        <v>100.81</v>
      </c>
      <c r="AGB12" s="71">
        <v>106.47</v>
      </c>
      <c r="AGC12" s="71">
        <v>98.79</v>
      </c>
      <c r="AGD12" s="71">
        <v>88.72</v>
      </c>
      <c r="AGE12" s="71">
        <v>99.66</v>
      </c>
      <c r="AGF12" s="71">
        <v>102.9</v>
      </c>
      <c r="AGG12" s="71">
        <v>94.53</v>
      </c>
      <c r="AGH12" s="71">
        <v>102.23</v>
      </c>
      <c r="AGI12" s="71">
        <v>92.99</v>
      </c>
      <c r="AGJ12" s="71">
        <v>110.29</v>
      </c>
      <c r="AGK12" s="71">
        <v>100.69</v>
      </c>
      <c r="AGL12" s="71">
        <v>102.96</v>
      </c>
      <c r="AGM12" s="71">
        <v>106.89</v>
      </c>
      <c r="AGN12" s="71">
        <v>126.85</v>
      </c>
      <c r="AGO12" s="71">
        <v>106.33</v>
      </c>
      <c r="AGP12" s="71">
        <v>104.6</v>
      </c>
      <c r="AGQ12" s="71">
        <v>109.58</v>
      </c>
      <c r="AGR12" s="71">
        <v>100.61</v>
      </c>
      <c r="AGS12" s="71">
        <v>103.99</v>
      </c>
      <c r="AGT12" s="71">
        <v>102.13</v>
      </c>
      <c r="AGU12" s="71">
        <v>104.83</v>
      </c>
      <c r="AGV12" s="71">
        <v>106.1</v>
      </c>
      <c r="AGW12" s="71">
        <v>106.04</v>
      </c>
      <c r="AGX12" s="71">
        <v>102.47</v>
      </c>
      <c r="AGY12" s="71">
        <v>99833.46</v>
      </c>
      <c r="AGZ12" s="71">
        <v>8684.24</v>
      </c>
      <c r="AHA12" s="71">
        <v>5892.04</v>
      </c>
      <c r="AHB12" s="71">
        <v>43668.75</v>
      </c>
      <c r="AHC12" s="71">
        <v>317362.44</v>
      </c>
      <c r="AHD12" s="71">
        <v>96477.51</v>
      </c>
      <c r="AHE12" s="71">
        <v>17410.93</v>
      </c>
      <c r="AHF12" s="71">
        <v>30770.43</v>
      </c>
      <c r="AHG12" s="71">
        <v>11799.91</v>
      </c>
      <c r="AHH12" s="71">
        <v>99758.56</v>
      </c>
      <c r="AHI12" s="71">
        <v>145538.23000000001</v>
      </c>
      <c r="AHJ12" s="71">
        <v>83679.649999999994</v>
      </c>
      <c r="AHK12" s="71">
        <v>57557.01</v>
      </c>
      <c r="AHL12" s="71">
        <v>40372.5</v>
      </c>
      <c r="AHM12" s="71">
        <v>57301.14</v>
      </c>
      <c r="AHN12" s="71">
        <v>75614.31</v>
      </c>
      <c r="AHO12" s="71">
        <v>93094.06</v>
      </c>
      <c r="AHP12" s="71">
        <v>59838.78</v>
      </c>
      <c r="AHQ12" s="71">
        <v>102960.08</v>
      </c>
      <c r="AHR12" s="71">
        <v>150231.39000000001</v>
      </c>
      <c r="AHS12" s="71">
        <v>113519.19</v>
      </c>
      <c r="AHT12" s="71">
        <v>80402.570000000007</v>
      </c>
      <c r="AHU12" s="71">
        <v>57732.53</v>
      </c>
      <c r="AHV12" s="71">
        <v>116324.35</v>
      </c>
      <c r="AHW12" s="71">
        <v>11147.13</v>
      </c>
      <c r="AHX12" s="71">
        <v>42540.21</v>
      </c>
      <c r="AHY12" s="71">
        <v>295738.98</v>
      </c>
      <c r="AHZ12" s="71">
        <v>18541.04</v>
      </c>
      <c r="AIA12" s="71">
        <v>37243.18</v>
      </c>
      <c r="AIB12" s="71">
        <v>0</v>
      </c>
      <c r="AIC12" s="71">
        <v>69904.710000000006</v>
      </c>
      <c r="AID12" s="71">
        <v>16506.66</v>
      </c>
      <c r="AIE12" s="71">
        <v>26980.3</v>
      </c>
      <c r="AIF12" s="71">
        <v>68547.02</v>
      </c>
      <c r="AIG12" s="71">
        <v>14106.81</v>
      </c>
      <c r="AIH12" s="71">
        <v>109065.36</v>
      </c>
      <c r="AII12" s="71">
        <v>34376.79</v>
      </c>
      <c r="AIJ12" s="71">
        <v>30930</v>
      </c>
      <c r="AIK12" s="71">
        <v>63733.32</v>
      </c>
      <c r="AIL12" s="71">
        <v>92833.87</v>
      </c>
      <c r="AIM12" s="71">
        <v>128648.03</v>
      </c>
      <c r="AIN12" s="71">
        <v>75239</v>
      </c>
      <c r="AIO12" s="71">
        <v>42519.27</v>
      </c>
      <c r="AIP12" s="71">
        <v>143002.85</v>
      </c>
      <c r="AIQ12" s="71">
        <v>170668</v>
      </c>
      <c r="AIR12" s="71">
        <v>198144.97</v>
      </c>
      <c r="AIS12" s="71">
        <v>79999.44</v>
      </c>
      <c r="AIT12" s="71">
        <v>70414.64</v>
      </c>
      <c r="AIU12" s="71">
        <v>24031.43</v>
      </c>
      <c r="AIV12" s="71">
        <v>15733.66</v>
      </c>
      <c r="AIW12" s="71">
        <v>78034.080000000002</v>
      </c>
      <c r="AIX12" s="71">
        <v>35614.370000000003</v>
      </c>
      <c r="AIY12" s="71">
        <v>7609.66</v>
      </c>
      <c r="AIZ12" s="71">
        <v>109287.22</v>
      </c>
      <c r="AJA12" s="71">
        <v>188743</v>
      </c>
      <c r="AJB12" s="71">
        <v>128964.82</v>
      </c>
      <c r="AJC12" s="71">
        <v>158405.09</v>
      </c>
      <c r="AJD12" s="71">
        <v>80521</v>
      </c>
      <c r="AJE12" s="71">
        <v>30839.95</v>
      </c>
      <c r="AJF12" s="71">
        <v>23678.639999999999</v>
      </c>
      <c r="AJG12" s="71">
        <v>15726</v>
      </c>
      <c r="AJH12" s="71">
        <v>9561.14</v>
      </c>
      <c r="AJI12" s="71">
        <v>21652.75</v>
      </c>
      <c r="AJJ12" s="71">
        <v>3470</v>
      </c>
      <c r="AJK12" s="71">
        <v>79356</v>
      </c>
      <c r="AJL12" s="71">
        <v>7022</v>
      </c>
      <c r="AJM12" s="71">
        <v>3640</v>
      </c>
      <c r="AJN12" s="71">
        <v>40173</v>
      </c>
      <c r="AJO12" s="71">
        <v>208138</v>
      </c>
      <c r="AJP12" s="71">
        <v>52931</v>
      </c>
      <c r="AJQ12" s="71">
        <v>13697</v>
      </c>
      <c r="AJR12" s="71">
        <v>25449</v>
      </c>
      <c r="AJS12" s="71">
        <v>8895</v>
      </c>
      <c r="AJT12" s="71">
        <v>56496</v>
      </c>
      <c r="AJU12" s="71">
        <v>108229</v>
      </c>
      <c r="AJV12" s="71">
        <v>51905</v>
      </c>
      <c r="AJW12" s="71">
        <v>46373</v>
      </c>
      <c r="AJX12" s="71">
        <v>29079</v>
      </c>
      <c r="AJY12" s="71">
        <v>53036</v>
      </c>
      <c r="AJZ12" s="71">
        <v>63713</v>
      </c>
      <c r="AKA12" s="71">
        <v>70182</v>
      </c>
      <c r="AKB12" s="71">
        <v>44369</v>
      </c>
      <c r="AKC12" s="71">
        <v>76113</v>
      </c>
      <c r="AKD12" s="71">
        <v>106035</v>
      </c>
      <c r="AKE12" s="71">
        <v>101562</v>
      </c>
      <c r="AKF12" s="71">
        <v>41187</v>
      </c>
      <c r="AKG12" s="71">
        <v>57122</v>
      </c>
      <c r="AKH12" s="71">
        <v>104759</v>
      </c>
      <c r="AKI12" s="71">
        <v>10504</v>
      </c>
      <c r="AKJ12" s="71">
        <v>39587</v>
      </c>
      <c r="AKK12" s="71">
        <v>271600</v>
      </c>
      <c r="AKL12" s="71">
        <v>43839</v>
      </c>
      <c r="AKM12" s="71">
        <v>228726</v>
      </c>
      <c r="AKN12" s="71">
        <v>143753.25</v>
      </c>
      <c r="AKO12" s="71">
        <v>99635.56</v>
      </c>
      <c r="AKP12" s="71">
        <v>16687.5</v>
      </c>
      <c r="AKQ12" s="71">
        <v>26367.1</v>
      </c>
      <c r="AKR12" s="71">
        <v>71525</v>
      </c>
      <c r="AKS12" s="71">
        <v>13979</v>
      </c>
      <c r="AKT12" s="71">
        <v>102562</v>
      </c>
      <c r="AKU12" s="71">
        <v>28845</v>
      </c>
      <c r="AKV12" s="71">
        <v>29421</v>
      </c>
      <c r="AKW12" s="71">
        <v>58450</v>
      </c>
      <c r="AKX12" s="71">
        <v>90946</v>
      </c>
      <c r="AKY12" s="71">
        <v>125362</v>
      </c>
      <c r="AKZ12" s="71">
        <v>62214</v>
      </c>
      <c r="ALA12" s="71">
        <v>40160</v>
      </c>
      <c r="ALB12" s="71">
        <v>140768</v>
      </c>
      <c r="ALC12" s="71">
        <v>170668</v>
      </c>
      <c r="ALD12" s="71">
        <v>180550</v>
      </c>
      <c r="ALE12" s="71">
        <v>77492</v>
      </c>
      <c r="ALF12" s="71">
        <v>69535</v>
      </c>
      <c r="ALG12" s="71">
        <v>23316</v>
      </c>
      <c r="ALH12" s="71">
        <v>14786</v>
      </c>
      <c r="ALI12" s="71">
        <v>74582</v>
      </c>
      <c r="ALJ12" s="71">
        <v>35174</v>
      </c>
      <c r="ALK12" s="71">
        <v>7163</v>
      </c>
      <c r="ALL12" s="71">
        <v>107498</v>
      </c>
      <c r="ALM12" s="71">
        <v>188743</v>
      </c>
      <c r="ALN12" s="71">
        <v>128344</v>
      </c>
      <c r="ALO12" s="71">
        <v>158329</v>
      </c>
      <c r="ALP12" s="71">
        <v>79385</v>
      </c>
      <c r="ALQ12" s="71">
        <v>26464</v>
      </c>
      <c r="ALR12" s="71">
        <v>23053</v>
      </c>
      <c r="ALS12" s="71">
        <v>15726</v>
      </c>
      <c r="ALT12" s="71">
        <v>8770</v>
      </c>
      <c r="ALU12" s="71">
        <v>20122</v>
      </c>
      <c r="ALV12" s="71">
        <v>3470</v>
      </c>
      <c r="ALW12" s="71">
        <v>1520.77</v>
      </c>
      <c r="ALX12" s="71">
        <v>1456.39</v>
      </c>
      <c r="ALY12" s="71">
        <v>951.41</v>
      </c>
      <c r="ALZ12" s="71">
        <v>1494.75</v>
      </c>
      <c r="AMA12" s="71">
        <v>1399.9</v>
      </c>
      <c r="AMB12" s="71">
        <v>885.07</v>
      </c>
      <c r="AMC12" s="71">
        <v>1262.1400000000001</v>
      </c>
      <c r="AMD12" s="71">
        <v>1213.25</v>
      </c>
      <c r="AME12" s="71">
        <v>733.52</v>
      </c>
      <c r="AMF12" s="71">
        <v>1312.53</v>
      </c>
      <c r="AMG12" s="71">
        <v>1209.1500000000001</v>
      </c>
      <c r="AMH12" s="71">
        <v>750.54</v>
      </c>
      <c r="AMI12" s="71">
        <v>1328.02</v>
      </c>
      <c r="AMJ12" s="71">
        <v>1236.3499999999999</v>
      </c>
      <c r="AMK12" s="71">
        <v>724.73</v>
      </c>
      <c r="AML12" s="71">
        <v>1336.2</v>
      </c>
      <c r="AMM12" s="71">
        <v>1199.76</v>
      </c>
      <c r="AMN12" s="71">
        <v>694.51</v>
      </c>
      <c r="AMO12" s="71">
        <v>1350.12</v>
      </c>
      <c r="AMP12" s="71">
        <v>1252.73</v>
      </c>
      <c r="AMQ12" s="71">
        <v>744.42</v>
      </c>
      <c r="AMR12" s="71">
        <v>11601363</v>
      </c>
      <c r="AMS12" s="71">
        <v>20473936</v>
      </c>
      <c r="AMT12" s="71">
        <v>9.2479999999999993</v>
      </c>
      <c r="AMU12" s="71">
        <v>6.9099999999999995E-2</v>
      </c>
      <c r="AMV12" s="71">
        <v>0.1759</v>
      </c>
      <c r="AMW12" s="71">
        <v>51</v>
      </c>
      <c r="AMX12" s="71">
        <v>56</v>
      </c>
      <c r="AMY12" s="71">
        <v>1.5471598264602107E-2</v>
      </c>
      <c r="AMZ12" s="71">
        <v>6.4796216622087427E-2</v>
      </c>
      <c r="ANA12" s="71">
        <v>8.089673467663424E-3</v>
      </c>
      <c r="ANB12" s="71">
        <v>0.11743336150672305</v>
      </c>
      <c r="ANC12" s="71">
        <v>0.67205852439074831</v>
      </c>
      <c r="AND12" s="71">
        <v>2.1809097274996806E-2</v>
      </c>
      <c r="ANE12" s="71">
        <v>1.1535430195687606E-3</v>
      </c>
      <c r="ANF12" s="71">
        <v>2.4956980380870013E-2</v>
      </c>
      <c r="ANG12" s="71">
        <v>7.4231005072740136E-2</v>
      </c>
      <c r="ANH12" s="71">
        <v>1668294.0220000001</v>
      </c>
      <c r="ANI12" s="71">
        <v>1023.783</v>
      </c>
      <c r="ANJ12" s="71">
        <v>475744.38199999998</v>
      </c>
      <c r="ANK12" s="71">
        <v>34426.078000000001</v>
      </c>
      <c r="ANL12" s="71">
        <v>181925.049</v>
      </c>
      <c r="ANM12" s="71">
        <v>7281.6610000000001</v>
      </c>
      <c r="ANN12" s="71">
        <v>141455.508</v>
      </c>
      <c r="ANO12" s="71">
        <v>380760.74800000002</v>
      </c>
      <c r="ANP12" s="71">
        <v>7151.0129999999999</v>
      </c>
      <c r="ANQ12" s="71">
        <v>103707.758</v>
      </c>
      <c r="ANR12" s="71">
        <v>269901.97700000001</v>
      </c>
      <c r="ANS12" s="71">
        <v>0</v>
      </c>
      <c r="ANT12" s="71">
        <v>574935.55900000001</v>
      </c>
      <c r="ANU12" s="71">
        <v>53904.500999999997</v>
      </c>
      <c r="ANV12" s="71">
        <v>1089110.598</v>
      </c>
      <c r="ANW12" s="71">
        <v>949.22299999999996</v>
      </c>
      <c r="ANX12" s="71">
        <v>391447.94900000002</v>
      </c>
      <c r="ANY12" s="71">
        <v>13115.382</v>
      </c>
      <c r="ANZ12" s="71">
        <v>143528.78</v>
      </c>
      <c r="AOA12" s="71">
        <v>7281.6610000000001</v>
      </c>
      <c r="AOB12" s="71">
        <v>123177.704</v>
      </c>
      <c r="AOC12" s="71">
        <v>372867.72399999999</v>
      </c>
      <c r="AOD12" s="71">
        <v>595.024</v>
      </c>
      <c r="AOE12" s="71">
        <v>103707.758</v>
      </c>
      <c r="AOF12" s="71">
        <v>268564.94199999998</v>
      </c>
      <c r="AOG12" s="71">
        <v>0</v>
      </c>
      <c r="AOH12" s="71">
        <v>138665.68900000001</v>
      </c>
      <c r="AOI12" s="71">
        <v>41651.232000000004</v>
      </c>
      <c r="AOJ12" s="71">
        <v>4917.9380000000001</v>
      </c>
      <c r="AOK12" s="71">
        <v>0</v>
      </c>
      <c r="AOL12" s="71">
        <v>0</v>
      </c>
      <c r="AOM12" s="71">
        <v>0</v>
      </c>
      <c r="AON12" s="71">
        <v>0</v>
      </c>
      <c r="AOO12" s="71">
        <v>0</v>
      </c>
      <c r="AOP12" s="71">
        <v>0</v>
      </c>
      <c r="AOQ12" s="71">
        <v>0</v>
      </c>
      <c r="AOR12" s="71">
        <v>0</v>
      </c>
      <c r="AOS12" s="71">
        <v>0</v>
      </c>
      <c r="AOT12" s="71">
        <v>0</v>
      </c>
      <c r="AOU12" s="71">
        <v>0</v>
      </c>
      <c r="AOV12" s="71">
        <v>4917.9380000000001</v>
      </c>
      <c r="AOW12" s="71">
        <v>0</v>
      </c>
      <c r="AOX12" s="71">
        <v>188992.01699999999</v>
      </c>
      <c r="AOY12" s="71">
        <v>74.558999999999997</v>
      </c>
      <c r="AOZ12" s="71">
        <v>54664.813000000002</v>
      </c>
      <c r="APA12" s="71">
        <v>3151.2759999999998</v>
      </c>
      <c r="APB12" s="71">
        <v>21333.728999999999</v>
      </c>
      <c r="APC12" s="71">
        <v>0</v>
      </c>
      <c r="APD12" s="71">
        <v>18277.805</v>
      </c>
      <c r="APE12" s="71">
        <v>7893.0240000000003</v>
      </c>
      <c r="APF12" s="71">
        <v>6555.9889999999996</v>
      </c>
      <c r="APG12" s="71">
        <v>0</v>
      </c>
      <c r="APH12" s="71">
        <v>1337.0350000000001</v>
      </c>
      <c r="API12" s="71">
        <v>0</v>
      </c>
      <c r="APJ12" s="71">
        <v>92772.623000000007</v>
      </c>
      <c r="APK12" s="71">
        <v>12253.269</v>
      </c>
    </row>
    <row r="13" spans="1:1161" x14ac:dyDescent="0.2">
      <c r="A13" s="13" t="s">
        <v>76</v>
      </c>
      <c r="B13" s="13" t="s">
        <v>50</v>
      </c>
      <c r="C13" s="24" t="s">
        <v>101</v>
      </c>
      <c r="D13" s="25">
        <v>2019</v>
      </c>
      <c r="E13" s="39">
        <v>83155031</v>
      </c>
      <c r="F13" s="40">
        <v>-0.1</v>
      </c>
      <c r="G13" s="40">
        <v>-0.3</v>
      </c>
      <c r="H13" s="40">
        <v>-0.3</v>
      </c>
      <c r="I13" s="38">
        <v>-1.2</v>
      </c>
      <c r="J13" s="40">
        <v>-4.7</v>
      </c>
      <c r="K13" s="41">
        <v>-4.7</v>
      </c>
      <c r="L13" s="42">
        <v>62.5</v>
      </c>
      <c r="M13" s="75">
        <v>0.3</v>
      </c>
      <c r="N13" s="75">
        <v>0.3</v>
      </c>
      <c r="O13" s="75">
        <v>0.3</v>
      </c>
      <c r="P13" s="79">
        <v>0.1</v>
      </c>
      <c r="Q13" s="79">
        <v>0</v>
      </c>
      <c r="R13" s="79">
        <v>98.5</v>
      </c>
      <c r="S13" s="79">
        <v>1.3</v>
      </c>
      <c r="T13" s="83">
        <v>0</v>
      </c>
      <c r="U13" s="76">
        <v>0.3</v>
      </c>
      <c r="V13" s="76">
        <v>0.6</v>
      </c>
      <c r="W13" s="76">
        <v>1.4</v>
      </c>
      <c r="X13" s="76">
        <v>1.9</v>
      </c>
      <c r="Y13" s="76">
        <v>2.2999999999999998</v>
      </c>
      <c r="Z13" s="76" t="s">
        <v>302</v>
      </c>
      <c r="AA13" s="76">
        <v>3.3</v>
      </c>
      <c r="AB13" s="42">
        <v>920.2</v>
      </c>
      <c r="AC13" s="101">
        <v>0.4</v>
      </c>
      <c r="AD13" s="101">
        <v>0.2</v>
      </c>
      <c r="AE13" s="101">
        <v>0.2</v>
      </c>
      <c r="AF13" s="103">
        <v>1.49</v>
      </c>
      <c r="AG13" s="79">
        <v>9.6</v>
      </c>
      <c r="AH13" s="112">
        <v>17021093</v>
      </c>
      <c r="AI13" s="112">
        <v>11894123</v>
      </c>
      <c r="AJ13" s="112">
        <v>2542569</v>
      </c>
      <c r="AK13" s="39">
        <v>254117</v>
      </c>
      <c r="AL13" s="39">
        <v>10812628</v>
      </c>
      <c r="AM13" s="39">
        <v>4043643</v>
      </c>
      <c r="AN13" s="97">
        <v>0.76263477223833032</v>
      </c>
      <c r="AO13" s="97">
        <v>0.16875310389059275</v>
      </c>
      <c r="AP13" s="97">
        <v>2.0387451772289449</v>
      </c>
      <c r="AQ13" s="97">
        <v>64.597221500818222</v>
      </c>
      <c r="AR13" s="97"/>
      <c r="AS13" s="97">
        <v>31.023779369041016</v>
      </c>
      <c r="AT13" s="97"/>
      <c r="AU13" s="97"/>
      <c r="AV13" s="97"/>
      <c r="AW13" s="97"/>
      <c r="AX13" s="97"/>
      <c r="AY13" s="97">
        <v>1.1283903621156077</v>
      </c>
      <c r="AZ13" s="97"/>
      <c r="BA13" s="97"/>
      <c r="BB13" s="97">
        <v>0.28047571466728038</v>
      </c>
      <c r="BC13" s="44">
        <v>17.600000000000001</v>
      </c>
      <c r="BD13" s="101">
        <v>1.2</v>
      </c>
      <c r="BE13" s="101">
        <v>1.2</v>
      </c>
      <c r="BF13" s="101">
        <v>1.2</v>
      </c>
      <c r="BG13" s="37">
        <v>98.1</v>
      </c>
      <c r="BH13" s="97">
        <v>1.2</v>
      </c>
      <c r="BI13" s="97">
        <v>1.2</v>
      </c>
      <c r="BJ13" s="97">
        <v>1.2</v>
      </c>
      <c r="BK13" s="84">
        <v>30110</v>
      </c>
      <c r="BL13" s="121">
        <v>18.7</v>
      </c>
      <c r="BM13" s="101">
        <v>1.1000000000000001</v>
      </c>
      <c r="BN13" s="101">
        <v>0.8</v>
      </c>
      <c r="BO13" s="134">
        <v>0.8</v>
      </c>
      <c r="BP13" s="124">
        <v>73.400000000000006</v>
      </c>
      <c r="BQ13" s="133">
        <v>1.3</v>
      </c>
      <c r="BR13" s="104">
        <v>0.4</v>
      </c>
      <c r="BS13" s="133">
        <v>0.4</v>
      </c>
      <c r="BT13" s="101">
        <v>2795315</v>
      </c>
      <c r="BU13" s="137">
        <v>1010742</v>
      </c>
      <c r="BV13" s="155"/>
      <c r="BW13" s="154"/>
      <c r="BX13" s="155"/>
      <c r="BY13" s="154"/>
      <c r="BZ13" s="155"/>
      <c r="CA13" s="154"/>
      <c r="CB13" s="155"/>
      <c r="CC13" s="154"/>
      <c r="CD13" s="155"/>
      <c r="CE13" s="148">
        <v>8</v>
      </c>
      <c r="CF13" s="134">
        <v>0.7</v>
      </c>
      <c r="CG13" s="101">
        <v>0.5</v>
      </c>
      <c r="CH13" s="101">
        <v>0.5</v>
      </c>
      <c r="CI13" s="36">
        <v>0.58699999999999997</v>
      </c>
      <c r="CJ13" s="37">
        <v>87</v>
      </c>
      <c r="CK13" s="37">
        <v>21.598222</v>
      </c>
      <c r="CL13" s="37">
        <v>11.347939</v>
      </c>
      <c r="CM13" s="37">
        <v>0.50037600000000004</v>
      </c>
      <c r="CN13" s="37">
        <v>11.023216</v>
      </c>
      <c r="CO13" s="37">
        <v>4.4311410000000002</v>
      </c>
      <c r="CP13" s="37">
        <v>7.6514059999999997</v>
      </c>
      <c r="CQ13" s="37">
        <v>10.6968</v>
      </c>
      <c r="CR13" s="37">
        <v>7.8551000000000002</v>
      </c>
      <c r="CS13" s="37">
        <v>4.53E-2</v>
      </c>
      <c r="CT13" s="37">
        <v>12.5396</v>
      </c>
      <c r="CU13" s="37">
        <v>1.4509000000000001</v>
      </c>
      <c r="CV13" s="37">
        <v>1.4613</v>
      </c>
      <c r="CW13" s="37">
        <v>6.4085999999999999</v>
      </c>
      <c r="CX13" s="37">
        <v>1.65</v>
      </c>
      <c r="CY13" s="37">
        <v>5.2230999999999996</v>
      </c>
      <c r="CZ13" s="37">
        <v>5.8756000000000004</v>
      </c>
      <c r="DA13" s="37">
        <v>1.4941</v>
      </c>
      <c r="DB13" s="38">
        <v>1.6746000000000001</v>
      </c>
      <c r="DC13" s="90">
        <v>1.0318501487541301</v>
      </c>
      <c r="DD13" s="90">
        <v>2.6673364378799998E-3</v>
      </c>
      <c r="DE13" s="90">
        <v>0.46648142919201002</v>
      </c>
      <c r="DF13" s="90">
        <v>0.32992284395366001</v>
      </c>
      <c r="DG13" s="90">
        <v>-2.5878394329004299</v>
      </c>
      <c r="DH13" s="90">
        <v>-1.65789874596956</v>
      </c>
      <c r="DI13" s="90">
        <v>2.6648459528300001E-3</v>
      </c>
      <c r="DJ13" s="90">
        <v>0.46604587670247</v>
      </c>
      <c r="DK13" s="90">
        <v>3.3252624129770002E-2</v>
      </c>
      <c r="DL13" s="90">
        <v>-2.56759863841731</v>
      </c>
      <c r="DM13" s="90">
        <v>0.76029120322385002</v>
      </c>
      <c r="DN13" s="90">
        <v>2.6601586108099999E-3</v>
      </c>
      <c r="DO13" s="90">
        <v>0.46522612334406999</v>
      </c>
      <c r="DP13" s="90">
        <v>7.5899416616860005E-2</v>
      </c>
      <c r="DQ13" s="90">
        <v>-2.58052597482143</v>
      </c>
      <c r="DR13" s="90">
        <v>0.56455225778889995</v>
      </c>
      <c r="DS13" s="90">
        <v>2.6678000000000001E-3</v>
      </c>
      <c r="DT13" s="90">
        <v>0.46656249999999999</v>
      </c>
      <c r="DU13" s="90">
        <v>1.8115871996939601</v>
      </c>
      <c r="DV13" s="90">
        <v>-2.59909090857143</v>
      </c>
      <c r="DW13" s="90">
        <v>1.0377544442489</v>
      </c>
      <c r="DX13" s="90">
        <v>2.6661231929599998E-3</v>
      </c>
      <c r="DY13" s="90">
        <v>0.46626924890006</v>
      </c>
      <c r="DZ13" s="90">
        <v>0.93609930749682002</v>
      </c>
      <c r="EA13" s="90">
        <v>-2.44620320588235</v>
      </c>
      <c r="EB13" s="90" t="s">
        <v>85</v>
      </c>
      <c r="EC13" s="90" t="s">
        <v>85</v>
      </c>
      <c r="ED13" s="90" t="s">
        <v>127</v>
      </c>
      <c r="EE13" s="90">
        <v>-8.4339999999999998E-2</v>
      </c>
      <c r="EF13" s="90">
        <v>-9.5113605555555605</v>
      </c>
      <c r="EG13" s="90">
        <v>-0.15255116915148001</v>
      </c>
      <c r="EH13" s="90" t="s">
        <v>88</v>
      </c>
      <c r="EI13" s="90" t="s">
        <v>127</v>
      </c>
      <c r="EJ13" s="90">
        <v>-1.09954804211572</v>
      </c>
      <c r="EK13" s="90">
        <v>-8.9168626909797002</v>
      </c>
      <c r="EL13" s="90">
        <v>0.25615086158529998</v>
      </c>
      <c r="EM13" s="90" t="s">
        <v>132</v>
      </c>
      <c r="EN13" s="90">
        <v>-0.29040636871508002</v>
      </c>
      <c r="EO13" s="90">
        <v>-9.09151782540307</v>
      </c>
      <c r="EP13" s="90">
        <v>-0.42498342813038997</v>
      </c>
      <c r="EQ13" s="90" t="s">
        <v>88</v>
      </c>
      <c r="ER13" s="90">
        <v>1.2354940414825899</v>
      </c>
      <c r="ES13" s="90">
        <v>-9.3818554622871009</v>
      </c>
      <c r="ET13" s="90">
        <v>0.13777834397649</v>
      </c>
      <c r="EU13" s="90" t="s">
        <v>132</v>
      </c>
      <c r="EV13" s="90">
        <v>0.27692599574014998</v>
      </c>
      <c r="EW13" s="90">
        <v>-9.1039409756097598</v>
      </c>
      <c r="EX13" s="90">
        <v>-2.6227669141430301</v>
      </c>
      <c r="EY13" s="90">
        <v>-2.4649456929716398</v>
      </c>
      <c r="EZ13" s="90">
        <v>0.95904519206938998</v>
      </c>
      <c r="FA13" s="90">
        <v>-9.7424300000000006</v>
      </c>
      <c r="FB13" s="90">
        <v>0.12758062444660001</v>
      </c>
      <c r="FC13" s="90" t="s">
        <v>132</v>
      </c>
      <c r="FD13" s="90">
        <v>1.2709802591091199</v>
      </c>
      <c r="FE13" s="90">
        <v>-8.0729801126682705</v>
      </c>
      <c r="FF13" s="90">
        <v>0.45864868483226001</v>
      </c>
      <c r="FG13" s="90" t="s">
        <v>132</v>
      </c>
      <c r="FH13" s="90">
        <v>2.619810533917E-2</v>
      </c>
      <c r="FI13" s="90">
        <v>-5.6519755479166696</v>
      </c>
      <c r="FJ13" s="90">
        <v>0.11442541736549</v>
      </c>
      <c r="FK13" s="90" t="s">
        <v>88</v>
      </c>
      <c r="FL13" s="90">
        <v>2.3122581504322302</v>
      </c>
      <c r="FM13" s="90">
        <v>-7.3322960820895497</v>
      </c>
      <c r="FN13" s="90">
        <v>0.53917305149881001</v>
      </c>
      <c r="FO13" s="90" t="s">
        <v>85</v>
      </c>
      <c r="FP13" s="90">
        <v>1.380224965434</v>
      </c>
      <c r="FQ13" s="90">
        <v>-6.6997860330578503</v>
      </c>
      <c r="FR13" s="90">
        <v>-1.1358912963213901</v>
      </c>
      <c r="FS13" s="90">
        <v>-5.27469297989E-2</v>
      </c>
      <c r="FT13" s="90" t="s">
        <v>85</v>
      </c>
      <c r="FU13" s="90">
        <v>-1.28996908592322</v>
      </c>
      <c r="FV13" s="90">
        <v>2.9562297464841998</v>
      </c>
      <c r="FW13" s="90" t="s">
        <v>85</v>
      </c>
      <c r="FX13" s="90" t="s">
        <v>85</v>
      </c>
      <c r="FY13" s="90">
        <v>-7.05994588323804</v>
      </c>
      <c r="FZ13" s="90">
        <v>-0.67322812760635997</v>
      </c>
      <c r="GA13" s="90">
        <v>-0.80170835936577001</v>
      </c>
      <c r="GB13" s="90">
        <v>2.3651176179104501</v>
      </c>
      <c r="GC13" s="90">
        <v>-5.1088999646184696</v>
      </c>
      <c r="GD13" s="90">
        <v>0.35180826708467</v>
      </c>
      <c r="GE13" s="90" t="s">
        <v>132</v>
      </c>
      <c r="GF13" s="90">
        <v>2.3234945994832001</v>
      </c>
      <c r="GG13" s="90">
        <v>-5.1753468290043303</v>
      </c>
      <c r="GH13" s="90">
        <v>0.70179992994795004</v>
      </c>
      <c r="GI13" s="90" t="s">
        <v>88</v>
      </c>
      <c r="GJ13" s="90">
        <v>1.12635326346719</v>
      </c>
      <c r="GK13" s="90">
        <v>-4.6368878080132703</v>
      </c>
      <c r="GL13" s="90">
        <v>-1.42667354838628</v>
      </c>
      <c r="GM13" s="90">
        <v>-1.23847669503799</v>
      </c>
      <c r="GN13" s="90">
        <v>-0.43760209081332002</v>
      </c>
      <c r="GO13" s="90">
        <v>-6.6780445482728101</v>
      </c>
      <c r="GP13" s="90">
        <v>0.20070167333795999</v>
      </c>
      <c r="GQ13" s="90" t="s">
        <v>88</v>
      </c>
      <c r="GR13" s="90">
        <v>-0.22015753480263001</v>
      </c>
      <c r="GS13" s="90">
        <v>-7.5451879649122802</v>
      </c>
      <c r="GT13" s="90">
        <v>6.3679290410120007E-2</v>
      </c>
      <c r="GU13" s="90" t="s">
        <v>88</v>
      </c>
      <c r="GV13" s="90">
        <v>-0.4848539887419</v>
      </c>
      <c r="GW13" s="90">
        <v>-7.1321261451869704</v>
      </c>
      <c r="GX13" s="90">
        <v>0.72026659531981996</v>
      </c>
      <c r="GY13" s="90" t="s">
        <v>88</v>
      </c>
      <c r="GZ13" s="90">
        <v>-3.1444745539629997E-2</v>
      </c>
      <c r="HA13" s="90">
        <v>-5.3389379124315903</v>
      </c>
      <c r="HB13" s="90">
        <v>0.16605130097278001</v>
      </c>
      <c r="HC13" s="90" t="s">
        <v>85</v>
      </c>
      <c r="HD13" s="90">
        <v>-8.0530618828179995E-2</v>
      </c>
      <c r="HE13" s="90">
        <v>-6.7757613114754101</v>
      </c>
      <c r="HF13" s="90" t="s">
        <v>85</v>
      </c>
      <c r="HG13" s="90" t="s">
        <v>85</v>
      </c>
      <c r="HH13" s="90" t="s">
        <v>85</v>
      </c>
      <c r="HI13" s="90" t="s">
        <v>85</v>
      </c>
      <c r="HJ13" s="90" t="s">
        <v>85</v>
      </c>
      <c r="HK13" s="90" t="s">
        <v>85</v>
      </c>
      <c r="HL13" s="90" t="s">
        <v>85</v>
      </c>
      <c r="HM13" s="90" t="s">
        <v>85</v>
      </c>
      <c r="HN13" s="90" t="s">
        <v>85</v>
      </c>
      <c r="HO13" s="90" t="s">
        <v>85</v>
      </c>
      <c r="HP13" s="90" t="s">
        <v>85</v>
      </c>
      <c r="HQ13" s="90" t="s">
        <v>85</v>
      </c>
      <c r="HR13" s="90" t="s">
        <v>85</v>
      </c>
      <c r="HS13" s="90" t="s">
        <v>85</v>
      </c>
      <c r="HT13" s="90" t="s">
        <v>85</v>
      </c>
      <c r="HU13" s="90" t="s">
        <v>85</v>
      </c>
      <c r="HV13" s="90" t="s">
        <v>85</v>
      </c>
      <c r="HW13" s="90" t="s">
        <v>85</v>
      </c>
      <c r="HX13" s="90" t="s">
        <v>85</v>
      </c>
      <c r="HY13" s="90" t="s">
        <v>85</v>
      </c>
      <c r="HZ13" s="90">
        <v>1.0438727934272101</v>
      </c>
      <c r="IA13" s="90">
        <v>9.4871062897980002E-2</v>
      </c>
      <c r="IB13" s="90">
        <v>-1.249663487646E-2</v>
      </c>
      <c r="IC13" s="90">
        <v>0.40955787679660999</v>
      </c>
      <c r="ID13" s="90">
        <v>-2.5697875774167498</v>
      </c>
      <c r="IE13" s="90">
        <v>5.0910557149E-4</v>
      </c>
      <c r="IF13" s="90" t="s">
        <v>85</v>
      </c>
      <c r="IG13" s="90">
        <v>-9.0095390484000004E-4</v>
      </c>
      <c r="IH13" s="90">
        <v>-9.3365789106511592</v>
      </c>
      <c r="II13" s="90">
        <v>7.4269135648500004E-3</v>
      </c>
      <c r="IJ13" s="90" t="s">
        <v>85</v>
      </c>
      <c r="IK13" s="90">
        <v>7.9460364238000004E-3</v>
      </c>
      <c r="IL13" s="90">
        <v>-7.3122757210931404</v>
      </c>
      <c r="IM13" s="90">
        <v>-0.18911563314650001</v>
      </c>
      <c r="IN13" s="90" t="s">
        <v>85</v>
      </c>
      <c r="IO13" s="90" t="s">
        <v>85</v>
      </c>
      <c r="IP13" s="90">
        <v>-39.143432806734729</v>
      </c>
      <c r="IQ13" s="90">
        <v>1.293936503152E-2</v>
      </c>
      <c r="IR13" s="90" t="s">
        <v>85</v>
      </c>
      <c r="IS13" s="90">
        <v>2.0956289774000001E-4</v>
      </c>
      <c r="IT13" s="90">
        <v>-9.6945242190118002</v>
      </c>
      <c r="IU13" s="90" t="s">
        <v>85</v>
      </c>
      <c r="IV13" s="90" t="s">
        <v>85</v>
      </c>
      <c r="IW13" s="91" t="s">
        <v>85</v>
      </c>
      <c r="IX13" s="91">
        <v>-7.2152634663089197</v>
      </c>
      <c r="IY13" s="91">
        <v>-92.57</v>
      </c>
      <c r="IZ13" s="91">
        <v>-14.44</v>
      </c>
      <c r="JA13" s="91">
        <v>115</v>
      </c>
      <c r="JB13" s="91">
        <v>104</v>
      </c>
      <c r="JC13" s="91">
        <v>0</v>
      </c>
      <c r="JD13" s="91">
        <v>0</v>
      </c>
      <c r="JE13" s="91">
        <v>0</v>
      </c>
      <c r="JF13" s="91">
        <v>0</v>
      </c>
      <c r="JG13" s="91">
        <v>0</v>
      </c>
      <c r="JH13" s="91">
        <v>0</v>
      </c>
      <c r="JI13" s="91">
        <v>0</v>
      </c>
      <c r="JJ13" s="91">
        <v>0</v>
      </c>
      <c r="JK13" s="91">
        <v>0</v>
      </c>
      <c r="JL13" s="91">
        <v>12</v>
      </c>
      <c r="JM13" s="91">
        <v>16</v>
      </c>
      <c r="JN13" s="91">
        <v>10</v>
      </c>
      <c r="JO13" s="91">
        <v>7</v>
      </c>
      <c r="JP13" s="91">
        <v>47</v>
      </c>
      <c r="JQ13" s="91">
        <v>36</v>
      </c>
      <c r="JR13" s="91">
        <v>10</v>
      </c>
      <c r="JS13" s="91">
        <v>330</v>
      </c>
      <c r="JT13" s="91">
        <v>102</v>
      </c>
      <c r="JU13" s="91">
        <v>136</v>
      </c>
      <c r="JV13" s="91">
        <v>8</v>
      </c>
      <c r="JW13" s="91">
        <v>0</v>
      </c>
      <c r="JX13" s="91">
        <v>61</v>
      </c>
      <c r="JY13" s="91">
        <v>0</v>
      </c>
      <c r="JZ13" s="91">
        <v>15</v>
      </c>
      <c r="KA13" s="91">
        <v>0</v>
      </c>
      <c r="KB13" s="91">
        <v>2</v>
      </c>
      <c r="KC13" s="91">
        <v>0</v>
      </c>
      <c r="KD13" s="91">
        <v>48</v>
      </c>
      <c r="KE13" s="91">
        <v>19</v>
      </c>
      <c r="KF13" s="91">
        <v>17</v>
      </c>
      <c r="KG13" s="91">
        <v>2</v>
      </c>
      <c r="KH13" s="91">
        <v>0</v>
      </c>
      <c r="KI13" s="91">
        <v>4</v>
      </c>
      <c r="KJ13" s="91">
        <v>8</v>
      </c>
      <c r="KK13" s="91">
        <v>4</v>
      </c>
      <c r="KL13" s="91">
        <v>6</v>
      </c>
      <c r="KM13" s="91">
        <v>8</v>
      </c>
      <c r="KN13" s="91">
        <v>4</v>
      </c>
      <c r="KO13" s="91">
        <v>4</v>
      </c>
      <c r="KP13" s="91">
        <v>40</v>
      </c>
      <c r="KQ13" s="91">
        <v>20</v>
      </c>
      <c r="KR13" s="91">
        <v>17</v>
      </c>
      <c r="KS13" s="91">
        <v>3</v>
      </c>
      <c r="KT13" s="91">
        <v>134</v>
      </c>
      <c r="KU13" s="91">
        <v>49</v>
      </c>
      <c r="KV13" s="91">
        <v>54</v>
      </c>
      <c r="KW13" s="91">
        <v>7</v>
      </c>
      <c r="KX13" s="91">
        <v>40</v>
      </c>
      <c r="KY13" s="91">
        <v>0</v>
      </c>
      <c r="KZ13" s="91">
        <v>7</v>
      </c>
      <c r="LA13" s="91">
        <v>15</v>
      </c>
      <c r="LB13" s="91">
        <v>0</v>
      </c>
      <c r="LC13" s="91">
        <v>0</v>
      </c>
      <c r="LD13" s="91">
        <v>4</v>
      </c>
      <c r="LE13" s="91">
        <v>0</v>
      </c>
      <c r="LF13" s="91">
        <v>0</v>
      </c>
      <c r="LG13" s="91">
        <v>0</v>
      </c>
      <c r="LH13" s="91">
        <v>26</v>
      </c>
      <c r="LI13" s="91">
        <v>102</v>
      </c>
      <c r="LJ13" s="91">
        <v>11</v>
      </c>
      <c r="LK13" s="91">
        <v>2</v>
      </c>
      <c r="LL13" s="91">
        <v>18</v>
      </c>
      <c r="LM13" s="91">
        <v>30</v>
      </c>
      <c r="LN13" s="91">
        <v>16</v>
      </c>
      <c r="LO13" s="91">
        <v>25</v>
      </c>
      <c r="LP13" s="91">
        <v>8</v>
      </c>
      <c r="LQ13" s="91">
        <v>51</v>
      </c>
      <c r="LR13" s="91">
        <v>34</v>
      </c>
      <c r="LS13" s="91">
        <v>0</v>
      </c>
      <c r="LT13" s="91">
        <v>83</v>
      </c>
      <c r="LU13" s="91">
        <v>23</v>
      </c>
      <c r="LV13" s="91">
        <v>6</v>
      </c>
      <c r="LW13" s="91">
        <v>4</v>
      </c>
      <c r="LX13" s="91">
        <v>2</v>
      </c>
      <c r="LY13" s="91">
        <v>0</v>
      </c>
      <c r="LZ13" s="91">
        <v>44</v>
      </c>
      <c r="MA13" s="91">
        <v>2</v>
      </c>
      <c r="MB13" s="91">
        <v>0</v>
      </c>
      <c r="MC13" s="71">
        <v>116</v>
      </c>
      <c r="MD13" s="71">
        <v>104</v>
      </c>
      <c r="ME13" s="71">
        <v>0</v>
      </c>
      <c r="MF13" s="71">
        <v>0</v>
      </c>
      <c r="MG13" s="71">
        <v>0</v>
      </c>
      <c r="MH13" s="71">
        <v>0</v>
      </c>
      <c r="MI13" s="71">
        <v>0</v>
      </c>
      <c r="MJ13" s="71">
        <v>0</v>
      </c>
      <c r="MK13" s="71">
        <v>0</v>
      </c>
      <c r="ML13" s="71">
        <v>0</v>
      </c>
      <c r="MM13" s="71">
        <v>0</v>
      </c>
      <c r="MN13" s="71">
        <v>12</v>
      </c>
      <c r="MO13" s="71">
        <v>16</v>
      </c>
      <c r="MP13" s="71">
        <v>9</v>
      </c>
      <c r="MQ13" s="71">
        <v>6</v>
      </c>
      <c r="MR13" s="71">
        <v>44</v>
      </c>
      <c r="MS13" s="71">
        <v>34</v>
      </c>
      <c r="MT13" s="71">
        <v>9</v>
      </c>
      <c r="MU13" s="71">
        <v>340</v>
      </c>
      <c r="MV13" s="71">
        <v>48</v>
      </c>
      <c r="MW13" s="71">
        <v>181</v>
      </c>
      <c r="MX13" s="71">
        <v>11</v>
      </c>
      <c r="MY13" s="71">
        <v>0</v>
      </c>
      <c r="MZ13" s="71">
        <v>72</v>
      </c>
      <c r="NA13" s="71">
        <v>0</v>
      </c>
      <c r="NB13" s="71">
        <v>0</v>
      </c>
      <c r="NC13" s="71">
        <v>0</v>
      </c>
      <c r="ND13" s="71">
        <v>0</v>
      </c>
      <c r="NE13" s="71">
        <v>51</v>
      </c>
      <c r="NF13" s="71">
        <v>20</v>
      </c>
      <c r="NG13" s="71">
        <v>0</v>
      </c>
      <c r="NH13" s="71">
        <v>0</v>
      </c>
      <c r="NI13" s="71">
        <v>4</v>
      </c>
      <c r="NJ13" s="71">
        <v>8</v>
      </c>
      <c r="NK13" s="71">
        <v>3</v>
      </c>
      <c r="NL13" s="71">
        <v>9</v>
      </c>
      <c r="NM13" s="71">
        <v>7</v>
      </c>
      <c r="NN13" s="71">
        <v>0</v>
      </c>
      <c r="NO13" s="71">
        <v>0</v>
      </c>
      <c r="NP13" s="71">
        <v>32</v>
      </c>
      <c r="NQ13" s="71">
        <v>18</v>
      </c>
      <c r="NR13" s="71">
        <v>11</v>
      </c>
      <c r="NS13" s="71">
        <v>3</v>
      </c>
      <c r="NT13" s="71">
        <v>148</v>
      </c>
      <c r="NU13" s="71">
        <v>53</v>
      </c>
      <c r="NV13" s="71">
        <v>68</v>
      </c>
      <c r="NW13" s="71">
        <v>0</v>
      </c>
      <c r="NX13" s="71">
        <v>0</v>
      </c>
      <c r="NY13" s="71">
        <v>0</v>
      </c>
      <c r="NZ13" s="71">
        <v>0</v>
      </c>
      <c r="OA13" s="71">
        <v>8</v>
      </c>
      <c r="OB13" s="71">
        <v>0</v>
      </c>
      <c r="OC13" s="71">
        <v>0</v>
      </c>
      <c r="OD13" s="71">
        <v>0</v>
      </c>
      <c r="OE13" s="71">
        <v>0</v>
      </c>
      <c r="OF13" s="71">
        <v>0</v>
      </c>
      <c r="OG13" s="71">
        <v>26</v>
      </c>
      <c r="OH13" s="71">
        <v>94</v>
      </c>
      <c r="OI13" s="71">
        <v>10</v>
      </c>
      <c r="OJ13" s="71">
        <v>3</v>
      </c>
      <c r="OK13" s="71">
        <v>21</v>
      </c>
      <c r="OL13" s="71">
        <v>25</v>
      </c>
      <c r="OM13" s="71">
        <v>15</v>
      </c>
      <c r="ON13" s="71">
        <v>20</v>
      </c>
      <c r="OO13" s="71">
        <v>8</v>
      </c>
      <c r="OP13" s="71">
        <v>41</v>
      </c>
      <c r="OQ13" s="71">
        <v>29</v>
      </c>
      <c r="OR13" s="71">
        <v>0</v>
      </c>
      <c r="OS13" s="71">
        <v>86</v>
      </c>
      <c r="OT13" s="71">
        <v>21</v>
      </c>
      <c r="OU13" s="71">
        <v>5</v>
      </c>
      <c r="OV13" s="71">
        <v>0</v>
      </c>
      <c r="OW13" s="71">
        <v>0</v>
      </c>
      <c r="OX13" s="71">
        <v>0</v>
      </c>
      <c r="OY13" s="71">
        <v>50</v>
      </c>
      <c r="OZ13" s="71">
        <v>2</v>
      </c>
      <c r="PA13" s="71">
        <v>0</v>
      </c>
      <c r="PB13" s="71">
        <v>116</v>
      </c>
      <c r="PC13" s="71">
        <v>105</v>
      </c>
      <c r="PD13" s="71">
        <v>0</v>
      </c>
      <c r="PE13" s="71">
        <v>0</v>
      </c>
      <c r="PF13" s="71">
        <v>0</v>
      </c>
      <c r="PG13" s="71">
        <v>0</v>
      </c>
      <c r="PH13" s="71">
        <v>0</v>
      </c>
      <c r="PI13" s="71">
        <v>0</v>
      </c>
      <c r="PJ13" s="71">
        <v>0</v>
      </c>
      <c r="PK13" s="71">
        <v>0</v>
      </c>
      <c r="PL13" s="71">
        <v>0</v>
      </c>
      <c r="PM13" s="71">
        <v>12</v>
      </c>
      <c r="PN13" s="71">
        <v>16</v>
      </c>
      <c r="PO13" s="71">
        <v>9</v>
      </c>
      <c r="PP13" s="71">
        <v>6</v>
      </c>
      <c r="PQ13" s="71">
        <v>46</v>
      </c>
      <c r="PR13" s="71">
        <v>36</v>
      </c>
      <c r="PS13" s="71">
        <v>10</v>
      </c>
      <c r="PT13" s="71">
        <v>334</v>
      </c>
      <c r="PU13" s="71">
        <v>71</v>
      </c>
      <c r="PV13" s="71">
        <v>162</v>
      </c>
      <c r="PW13" s="71">
        <v>10</v>
      </c>
      <c r="PX13" s="71">
        <v>0</v>
      </c>
      <c r="PY13" s="71">
        <v>65</v>
      </c>
      <c r="PZ13" s="71">
        <v>0</v>
      </c>
      <c r="QA13" s="71">
        <v>0</v>
      </c>
      <c r="QB13" s="71">
        <v>0</v>
      </c>
      <c r="QC13" s="71">
        <v>0</v>
      </c>
      <c r="QD13" s="71">
        <v>49</v>
      </c>
      <c r="QE13" s="71">
        <v>18</v>
      </c>
      <c r="QF13" s="71">
        <v>0</v>
      </c>
      <c r="QG13" s="71">
        <v>0</v>
      </c>
      <c r="QH13" s="71">
        <v>4</v>
      </c>
      <c r="QI13" s="71">
        <v>9</v>
      </c>
      <c r="QJ13" s="71">
        <v>3</v>
      </c>
      <c r="QK13" s="71">
        <v>7</v>
      </c>
      <c r="QL13" s="71">
        <v>8</v>
      </c>
      <c r="QM13" s="71">
        <v>0</v>
      </c>
      <c r="QN13" s="71">
        <v>0</v>
      </c>
      <c r="QO13" s="71">
        <v>39</v>
      </c>
      <c r="QP13" s="71">
        <v>20</v>
      </c>
      <c r="QQ13" s="71">
        <v>16</v>
      </c>
      <c r="QR13" s="71">
        <v>2</v>
      </c>
      <c r="QS13" s="71">
        <v>139</v>
      </c>
      <c r="QT13" s="71">
        <v>51</v>
      </c>
      <c r="QU13" s="71">
        <v>61</v>
      </c>
      <c r="QV13" s="71">
        <v>0</v>
      </c>
      <c r="QW13" s="71">
        <v>0</v>
      </c>
      <c r="QX13" s="71">
        <v>0</v>
      </c>
      <c r="QY13" s="71">
        <v>0</v>
      </c>
      <c r="QZ13" s="71">
        <v>10</v>
      </c>
      <c r="RA13" s="71">
        <v>0</v>
      </c>
      <c r="RB13" s="71">
        <v>0</v>
      </c>
      <c r="RC13" s="71">
        <v>0</v>
      </c>
      <c r="RD13" s="71">
        <v>0</v>
      </c>
      <c r="RE13" s="71">
        <v>0</v>
      </c>
      <c r="RF13" s="71">
        <v>25</v>
      </c>
      <c r="RG13" s="71">
        <v>99</v>
      </c>
      <c r="RH13" s="71">
        <v>11</v>
      </c>
      <c r="RI13" s="71">
        <v>2</v>
      </c>
      <c r="RJ13" s="71">
        <v>19</v>
      </c>
      <c r="RK13" s="71">
        <v>28</v>
      </c>
      <c r="RL13" s="71">
        <v>16</v>
      </c>
      <c r="RM13" s="71">
        <v>23</v>
      </c>
      <c r="RN13" s="71">
        <v>8</v>
      </c>
      <c r="RO13" s="71">
        <v>46</v>
      </c>
      <c r="RP13" s="71">
        <v>32</v>
      </c>
      <c r="RQ13" s="71">
        <v>0</v>
      </c>
      <c r="RR13" s="71">
        <v>84</v>
      </c>
      <c r="RS13" s="71">
        <v>22</v>
      </c>
      <c r="RT13" s="71">
        <v>6</v>
      </c>
      <c r="RU13" s="71">
        <v>0</v>
      </c>
      <c r="RV13" s="71">
        <v>0</v>
      </c>
      <c r="RW13" s="71">
        <v>0</v>
      </c>
      <c r="RX13" s="71">
        <v>47</v>
      </c>
      <c r="RY13" s="71">
        <v>2</v>
      </c>
      <c r="RZ13" s="71">
        <v>0</v>
      </c>
      <c r="SA13" s="71">
        <v>115</v>
      </c>
      <c r="SB13" s="71">
        <v>103</v>
      </c>
      <c r="SC13" s="71">
        <v>0</v>
      </c>
      <c r="SD13" s="71">
        <v>0</v>
      </c>
      <c r="SE13" s="71">
        <v>0</v>
      </c>
      <c r="SF13" s="71">
        <v>0</v>
      </c>
      <c r="SG13" s="71">
        <v>0</v>
      </c>
      <c r="SH13" s="71">
        <v>0</v>
      </c>
      <c r="SI13" s="71">
        <v>0</v>
      </c>
      <c r="SJ13" s="71">
        <v>0</v>
      </c>
      <c r="SK13" s="71">
        <v>0</v>
      </c>
      <c r="SL13" s="71">
        <v>11</v>
      </c>
      <c r="SM13" s="71">
        <v>17</v>
      </c>
      <c r="SN13" s="71">
        <v>10</v>
      </c>
      <c r="SO13" s="71">
        <v>7</v>
      </c>
      <c r="SP13" s="71">
        <v>48</v>
      </c>
      <c r="SQ13" s="71">
        <v>37</v>
      </c>
      <c r="SR13" s="71">
        <v>10</v>
      </c>
      <c r="SS13" s="71">
        <v>326</v>
      </c>
      <c r="ST13" s="71">
        <v>134</v>
      </c>
      <c r="SU13" s="71">
        <v>108</v>
      </c>
      <c r="SV13" s="71">
        <v>7</v>
      </c>
      <c r="SW13" s="71">
        <v>0</v>
      </c>
      <c r="SX13" s="71">
        <v>55</v>
      </c>
      <c r="SY13" s="71">
        <v>0</v>
      </c>
      <c r="SZ13" s="71">
        <v>0</v>
      </c>
      <c r="TA13" s="71">
        <v>0</v>
      </c>
      <c r="TB13" s="71">
        <v>0</v>
      </c>
      <c r="TC13" s="71">
        <v>48</v>
      </c>
      <c r="TD13" s="71">
        <v>19</v>
      </c>
      <c r="TE13" s="71">
        <v>0</v>
      </c>
      <c r="TF13" s="71">
        <v>0</v>
      </c>
      <c r="TG13" s="71">
        <v>4</v>
      </c>
      <c r="TH13" s="71">
        <v>8</v>
      </c>
      <c r="TI13" s="71">
        <v>4</v>
      </c>
      <c r="TJ13" s="71">
        <v>5</v>
      </c>
      <c r="TK13" s="71">
        <v>8</v>
      </c>
      <c r="TL13" s="71">
        <v>0</v>
      </c>
      <c r="TM13" s="71">
        <v>0</v>
      </c>
      <c r="TN13" s="71">
        <v>43</v>
      </c>
      <c r="TO13" s="71">
        <v>21</v>
      </c>
      <c r="TP13" s="71">
        <v>19</v>
      </c>
      <c r="TQ13" s="71">
        <v>3</v>
      </c>
      <c r="TR13" s="71">
        <v>127</v>
      </c>
      <c r="TS13" s="71">
        <v>47</v>
      </c>
      <c r="TT13" s="71">
        <v>46</v>
      </c>
      <c r="TU13" s="71">
        <v>0</v>
      </c>
      <c r="TV13" s="71">
        <v>0</v>
      </c>
      <c r="TW13" s="71">
        <v>0</v>
      </c>
      <c r="TX13" s="71">
        <v>0</v>
      </c>
      <c r="TY13" s="71">
        <v>20</v>
      </c>
      <c r="TZ13" s="71">
        <v>0</v>
      </c>
      <c r="UA13" s="71">
        <v>0</v>
      </c>
      <c r="UB13" s="71">
        <v>0</v>
      </c>
      <c r="UC13" s="71">
        <v>0</v>
      </c>
      <c r="UD13" s="71">
        <v>0</v>
      </c>
      <c r="UE13" s="71">
        <v>27</v>
      </c>
      <c r="UF13" s="71">
        <v>105</v>
      </c>
      <c r="UG13" s="71">
        <v>12</v>
      </c>
      <c r="UH13" s="71">
        <v>1</v>
      </c>
      <c r="UI13" s="71">
        <v>17</v>
      </c>
      <c r="UJ13" s="71">
        <v>32</v>
      </c>
      <c r="UK13" s="71">
        <v>17</v>
      </c>
      <c r="UL13" s="71">
        <v>26</v>
      </c>
      <c r="UM13" s="71">
        <v>9</v>
      </c>
      <c r="UN13" s="71">
        <v>56</v>
      </c>
      <c r="UO13" s="71">
        <v>37</v>
      </c>
      <c r="UP13" s="71">
        <v>0</v>
      </c>
      <c r="UQ13" s="71">
        <v>81</v>
      </c>
      <c r="UR13" s="71">
        <v>24</v>
      </c>
      <c r="US13" s="71">
        <v>6</v>
      </c>
      <c r="UT13" s="71">
        <v>0</v>
      </c>
      <c r="UU13" s="71">
        <v>0</v>
      </c>
      <c r="UV13" s="71">
        <v>0</v>
      </c>
      <c r="UW13" s="71">
        <v>40</v>
      </c>
      <c r="UX13" s="71">
        <v>2</v>
      </c>
      <c r="UY13" s="71">
        <v>0</v>
      </c>
      <c r="UZ13" s="71">
        <v>30931</v>
      </c>
      <c r="VA13" s="71">
        <v>30835</v>
      </c>
      <c r="VB13" s="71">
        <v>29273</v>
      </c>
      <c r="VC13" s="71">
        <v>32684</v>
      </c>
      <c r="VD13" s="71">
        <v>33282</v>
      </c>
      <c r="VE13" s="71">
        <v>2</v>
      </c>
      <c r="VF13" s="71">
        <v>1.83</v>
      </c>
      <c r="VG13" s="71">
        <v>2.16</v>
      </c>
      <c r="VH13" s="71">
        <v>2.35</v>
      </c>
      <c r="VI13" s="71">
        <v>0</v>
      </c>
      <c r="VJ13" s="71">
        <v>0</v>
      </c>
      <c r="VK13" s="71">
        <v>0</v>
      </c>
      <c r="VL13" s="71">
        <v>1.3</v>
      </c>
      <c r="VM13" s="71">
        <v>1.3</v>
      </c>
      <c r="VN13" s="71">
        <v>1.7</v>
      </c>
      <c r="VO13" s="71">
        <v>100.4</v>
      </c>
      <c r="VP13" s="71">
        <v>102.1</v>
      </c>
      <c r="VQ13" s="71">
        <v>104</v>
      </c>
      <c r="VR13" s="71">
        <v>105.5</v>
      </c>
      <c r="VS13" s="71">
        <v>101</v>
      </c>
      <c r="VT13" s="71">
        <v>100.6</v>
      </c>
      <c r="VU13" s="71">
        <v>100.4</v>
      </c>
      <c r="VV13" s="71">
        <v>103.4</v>
      </c>
      <c r="VW13" s="71">
        <v>97.2</v>
      </c>
      <c r="VX13" s="71">
        <v>102.2</v>
      </c>
      <c r="VY13" s="71">
        <v>103.8</v>
      </c>
      <c r="VZ13" s="71">
        <v>103.9</v>
      </c>
      <c r="WA13" s="71">
        <v>100.8</v>
      </c>
      <c r="WB13" s="71">
        <v>101.1</v>
      </c>
      <c r="WC13" s="71">
        <v>100.4</v>
      </c>
      <c r="WD13" s="71">
        <v>102.3</v>
      </c>
      <c r="WE13" s="71">
        <v>100.5</v>
      </c>
      <c r="WF13" s="71">
        <v>103.7</v>
      </c>
      <c r="WG13" s="71">
        <v>100.6</v>
      </c>
      <c r="WH13" s="71">
        <v>100.6</v>
      </c>
      <c r="WI13" s="71">
        <v>100.6</v>
      </c>
      <c r="WJ13" s="71">
        <v>99.3</v>
      </c>
      <c r="WK13" s="71">
        <v>101.2</v>
      </c>
      <c r="WL13" s="71">
        <v>101.2</v>
      </c>
      <c r="WM13" s="71">
        <v>101.8</v>
      </c>
      <c r="WN13" s="71">
        <v>100.8</v>
      </c>
      <c r="WO13" s="71">
        <v>95.4</v>
      </c>
      <c r="WP13" s="71">
        <v>100.5</v>
      </c>
      <c r="WQ13" s="71">
        <v>97.7</v>
      </c>
      <c r="WR13" s="71">
        <v>80.099999999999994</v>
      </c>
      <c r="WS13" s="71">
        <v>98.2</v>
      </c>
      <c r="WT13" s="71">
        <v>95.1</v>
      </c>
      <c r="WU13" s="71">
        <v>100.6</v>
      </c>
      <c r="WV13" s="71">
        <v>101.1</v>
      </c>
      <c r="WW13" s="71">
        <v>101</v>
      </c>
      <c r="WX13" s="71">
        <v>101.7</v>
      </c>
      <c r="WY13" s="71">
        <v>101.3</v>
      </c>
      <c r="WZ13" s="71">
        <v>101.7</v>
      </c>
      <c r="XA13" s="71">
        <v>100</v>
      </c>
      <c r="XB13" s="71">
        <v>101.2</v>
      </c>
      <c r="XC13" s="71">
        <v>99.5</v>
      </c>
      <c r="XD13" s="71">
        <v>99.5</v>
      </c>
      <c r="XE13" s="71">
        <v>101.6</v>
      </c>
      <c r="XF13" s="71">
        <v>101.9</v>
      </c>
      <c r="XG13" s="71">
        <v>100.3</v>
      </c>
      <c r="XH13" s="71">
        <v>102.4</v>
      </c>
      <c r="XI13" s="71">
        <v>99.2</v>
      </c>
      <c r="XJ13" s="71">
        <v>101.4</v>
      </c>
      <c r="XK13" s="71">
        <v>100.1</v>
      </c>
      <c r="XL13" s="71">
        <v>92.8</v>
      </c>
      <c r="XM13" s="71">
        <v>102.3</v>
      </c>
      <c r="XN13" s="71">
        <v>100.7</v>
      </c>
      <c r="XO13" s="71">
        <v>101.4</v>
      </c>
      <c r="XP13" s="71">
        <v>100.1</v>
      </c>
      <c r="XQ13" s="71">
        <v>102.5</v>
      </c>
      <c r="XR13" s="71">
        <v>99.7</v>
      </c>
      <c r="XS13" s="71">
        <v>100</v>
      </c>
      <c r="XT13" s="71">
        <v>102.6</v>
      </c>
      <c r="XU13" s="71">
        <v>101.7</v>
      </c>
      <c r="XV13" s="71">
        <v>99</v>
      </c>
      <c r="XW13" s="71">
        <v>100.5</v>
      </c>
      <c r="XX13" s="71">
        <v>100.6</v>
      </c>
      <c r="XY13" s="71">
        <v>101.7</v>
      </c>
      <c r="XZ13" s="71">
        <v>100.5</v>
      </c>
      <c r="YA13" s="71">
        <v>101.7</v>
      </c>
      <c r="YB13" s="71">
        <v>102.9</v>
      </c>
      <c r="YC13" s="71">
        <v>98.4</v>
      </c>
      <c r="YD13" s="71">
        <v>101.5</v>
      </c>
      <c r="YE13" s="71">
        <v>102.1</v>
      </c>
      <c r="YF13" s="71">
        <v>101.6</v>
      </c>
      <c r="YG13" s="71">
        <v>100.5</v>
      </c>
      <c r="YH13" s="71">
        <v>104.2</v>
      </c>
      <c r="YI13" s="71">
        <v>101.7</v>
      </c>
      <c r="YJ13" s="71">
        <v>104</v>
      </c>
      <c r="YK13" s="71">
        <v>102.5</v>
      </c>
      <c r="YL13" s="71">
        <v>101</v>
      </c>
      <c r="YM13" s="71">
        <v>98.2</v>
      </c>
      <c r="YN13" s="71">
        <v>104</v>
      </c>
      <c r="YO13" s="71">
        <v>101</v>
      </c>
      <c r="YP13" s="71">
        <v>102.4</v>
      </c>
      <c r="YQ13" s="71">
        <v>107.5</v>
      </c>
      <c r="YR13" s="71">
        <v>105.1</v>
      </c>
      <c r="YS13" s="71">
        <v>123.7</v>
      </c>
      <c r="YT13" s="71">
        <v>106.8</v>
      </c>
      <c r="YU13" s="71">
        <v>104.9</v>
      </c>
      <c r="YV13" s="71">
        <v>101.2</v>
      </c>
      <c r="YW13" s="71">
        <v>101.7</v>
      </c>
      <c r="YX13" s="71">
        <v>101.6</v>
      </c>
      <c r="YY13" s="71">
        <v>104.9</v>
      </c>
      <c r="YZ13" s="71">
        <v>101</v>
      </c>
      <c r="ZA13" s="71">
        <v>107.8</v>
      </c>
      <c r="ZB13" s="71">
        <v>102.1</v>
      </c>
      <c r="ZC13" s="71">
        <v>101.8</v>
      </c>
      <c r="ZD13" s="71">
        <v>102.9</v>
      </c>
      <c r="ZE13" s="71">
        <v>100.7</v>
      </c>
      <c r="ZF13" s="71">
        <v>102.9</v>
      </c>
      <c r="ZG13" s="71">
        <v>102.9</v>
      </c>
      <c r="ZH13" s="71">
        <v>103.8</v>
      </c>
      <c r="ZI13" s="71">
        <v>101.6</v>
      </c>
      <c r="ZJ13" s="71">
        <v>96.9</v>
      </c>
      <c r="ZK13" s="71">
        <v>102.2</v>
      </c>
      <c r="ZL13" s="71">
        <v>95</v>
      </c>
      <c r="ZM13" s="71">
        <v>88.2</v>
      </c>
      <c r="ZN13" s="71">
        <v>99.9</v>
      </c>
      <c r="ZO13" s="71">
        <v>92.1</v>
      </c>
      <c r="ZP13" s="71">
        <v>101.1</v>
      </c>
      <c r="ZQ13" s="71">
        <v>101.8</v>
      </c>
      <c r="ZR13" s="71">
        <v>101.7</v>
      </c>
      <c r="ZS13" s="71">
        <v>102.2</v>
      </c>
      <c r="ZT13" s="71">
        <v>103</v>
      </c>
      <c r="ZU13" s="71">
        <v>102.4</v>
      </c>
      <c r="ZV13" s="71">
        <v>99.1</v>
      </c>
      <c r="ZW13" s="71">
        <v>102.3</v>
      </c>
      <c r="ZX13" s="71">
        <v>99.4</v>
      </c>
      <c r="ZY13" s="71">
        <v>98.7</v>
      </c>
      <c r="ZZ13" s="71">
        <v>106</v>
      </c>
      <c r="AAA13" s="71">
        <v>104.2</v>
      </c>
      <c r="AAB13" s="71">
        <v>100.6</v>
      </c>
      <c r="AAC13" s="71">
        <v>105.8</v>
      </c>
      <c r="AAD13" s="71">
        <v>102</v>
      </c>
      <c r="AAE13" s="71">
        <v>102.9</v>
      </c>
      <c r="AAF13" s="71">
        <v>100.4</v>
      </c>
      <c r="AAG13" s="71">
        <v>98.3</v>
      </c>
      <c r="AAH13" s="71">
        <v>105.7</v>
      </c>
      <c r="AAI13" s="71">
        <v>102.2</v>
      </c>
      <c r="AAJ13" s="71">
        <v>103.2</v>
      </c>
      <c r="AAK13" s="71">
        <v>102.1</v>
      </c>
      <c r="AAL13" s="71">
        <v>103.9</v>
      </c>
      <c r="AAM13" s="71">
        <v>100.2</v>
      </c>
      <c r="AAN13" s="71">
        <v>107.5</v>
      </c>
      <c r="AAO13" s="71">
        <v>104.4</v>
      </c>
      <c r="AAP13" s="71">
        <v>103.1</v>
      </c>
      <c r="AAQ13" s="71">
        <v>98.3</v>
      </c>
      <c r="AAR13" s="71">
        <v>102.5</v>
      </c>
      <c r="AAS13" s="71">
        <v>100</v>
      </c>
      <c r="AAT13" s="71">
        <v>103.1</v>
      </c>
      <c r="AAU13" s="71">
        <v>103.2</v>
      </c>
      <c r="AAV13" s="71">
        <v>103</v>
      </c>
      <c r="AAW13" s="71">
        <v>105.9</v>
      </c>
      <c r="AAX13" s="71">
        <v>100.8</v>
      </c>
      <c r="AAY13" s="71">
        <v>102.3</v>
      </c>
      <c r="AAZ13" s="71">
        <v>104.1</v>
      </c>
      <c r="ABA13" s="71">
        <v>103.7</v>
      </c>
      <c r="ABB13" s="71">
        <v>101.2</v>
      </c>
      <c r="ABC13" s="71">
        <v>107.9</v>
      </c>
      <c r="ABD13" s="71">
        <v>102.5</v>
      </c>
      <c r="ABE13" s="71">
        <v>97.6</v>
      </c>
      <c r="ABF13" s="71">
        <v>104</v>
      </c>
      <c r="ABG13" s="71">
        <v>104.8</v>
      </c>
      <c r="ABH13" s="71">
        <v>99.9</v>
      </c>
      <c r="ABI13" s="71">
        <v>108</v>
      </c>
      <c r="ABJ13" s="71">
        <v>105.1</v>
      </c>
      <c r="ABK13" s="71">
        <v>107.5</v>
      </c>
      <c r="ABL13" s="71">
        <v>113.3</v>
      </c>
      <c r="ABM13" s="71">
        <v>110.2</v>
      </c>
      <c r="ABN13" s="71">
        <v>126</v>
      </c>
      <c r="ABO13" s="71">
        <v>106.5</v>
      </c>
      <c r="ABP13" s="71">
        <v>111.8</v>
      </c>
      <c r="ABQ13" s="71">
        <v>101.4</v>
      </c>
      <c r="ABR13" s="71">
        <v>104</v>
      </c>
      <c r="ABS13" s="71">
        <v>103.5</v>
      </c>
      <c r="ABT13" s="71">
        <v>110.9</v>
      </c>
      <c r="ABU13" s="71">
        <v>104.4</v>
      </c>
      <c r="ABV13" s="71">
        <v>116</v>
      </c>
      <c r="ABW13" s="71">
        <v>104.1</v>
      </c>
      <c r="ABX13" s="71">
        <v>104</v>
      </c>
      <c r="ABY13" s="71">
        <v>104.4</v>
      </c>
      <c r="ABZ13" s="71">
        <v>104.8</v>
      </c>
      <c r="ACA13" s="71">
        <v>106.1</v>
      </c>
      <c r="ACB13" s="71">
        <v>106.1</v>
      </c>
      <c r="ACC13" s="71">
        <v>110</v>
      </c>
      <c r="ACD13" s="71">
        <v>103.7</v>
      </c>
      <c r="ACE13" s="71">
        <v>102.9</v>
      </c>
      <c r="ACF13" s="71">
        <v>107</v>
      </c>
      <c r="ACG13" s="71">
        <v>95.9</v>
      </c>
      <c r="ACH13" s="71">
        <v>106.9</v>
      </c>
      <c r="ACI13" s="71">
        <v>101.6</v>
      </c>
      <c r="ACJ13" s="71">
        <v>98</v>
      </c>
      <c r="ACK13" s="71">
        <v>102.7</v>
      </c>
      <c r="ACL13" s="71">
        <v>104.3</v>
      </c>
      <c r="ACM13" s="71">
        <v>104</v>
      </c>
      <c r="ACN13" s="71">
        <v>107</v>
      </c>
      <c r="ACO13" s="71">
        <v>106.1</v>
      </c>
      <c r="ACP13" s="71">
        <v>105.6</v>
      </c>
      <c r="ACQ13" s="71">
        <v>98.7</v>
      </c>
      <c r="ACR13" s="71">
        <v>103.6</v>
      </c>
      <c r="ACS13" s="71">
        <v>99.4</v>
      </c>
      <c r="ACT13" s="71">
        <v>100.1</v>
      </c>
      <c r="ACU13" s="71">
        <v>110.2</v>
      </c>
      <c r="ACV13" s="71">
        <v>106.5</v>
      </c>
      <c r="ACW13" s="71">
        <v>101.8</v>
      </c>
      <c r="ACX13" s="71">
        <v>111.3</v>
      </c>
      <c r="ACY13" s="71">
        <v>106.6</v>
      </c>
      <c r="ACZ13" s="71">
        <v>107.2</v>
      </c>
      <c r="ADA13" s="71">
        <v>100.3</v>
      </c>
      <c r="ADB13" s="71">
        <v>104.2</v>
      </c>
      <c r="ADC13" s="71">
        <v>113.8</v>
      </c>
      <c r="ADD13" s="71">
        <v>105.4</v>
      </c>
      <c r="ADE13" s="71">
        <v>106.7</v>
      </c>
      <c r="ADF13" s="71">
        <v>104.2</v>
      </c>
      <c r="ADG13" s="71">
        <v>111.4</v>
      </c>
      <c r="ADH13" s="71">
        <v>100.8</v>
      </c>
      <c r="ADI13" s="71">
        <v>109.3</v>
      </c>
      <c r="ADJ13" s="71">
        <v>108</v>
      </c>
      <c r="ADK13" s="71">
        <v>110</v>
      </c>
      <c r="ADL13" s="71">
        <v>96.9</v>
      </c>
      <c r="ADM13" s="71">
        <v>104.4</v>
      </c>
      <c r="ADN13" s="71">
        <v>93.7</v>
      </c>
      <c r="ADO13" s="71">
        <v>104.9</v>
      </c>
      <c r="ADP13" s="71">
        <v>107</v>
      </c>
      <c r="ADQ13" s="71">
        <v>105</v>
      </c>
      <c r="ADR13" s="71">
        <v>112.5</v>
      </c>
      <c r="ADS13" s="71">
        <v>104.5</v>
      </c>
      <c r="ADT13" s="71">
        <v>101.5</v>
      </c>
      <c r="ADU13" s="71">
        <v>109.1</v>
      </c>
      <c r="ADV13" s="71">
        <v>109.8</v>
      </c>
      <c r="ADW13" s="71">
        <v>104.1</v>
      </c>
      <c r="ADX13" s="71">
        <v>109.5</v>
      </c>
      <c r="ADY13" s="71">
        <v>103.4</v>
      </c>
      <c r="ADZ13" s="71">
        <v>105.8</v>
      </c>
      <c r="AEA13" s="71">
        <v>105.2</v>
      </c>
      <c r="AEB13" s="71">
        <v>111.6</v>
      </c>
      <c r="AEC13" s="71">
        <v>103.5</v>
      </c>
      <c r="AED13" s="71">
        <v>106.5</v>
      </c>
      <c r="AEE13" s="71">
        <v>102.6</v>
      </c>
      <c r="AEF13" s="71">
        <v>104.3</v>
      </c>
      <c r="AEG13" s="71">
        <v>109.5</v>
      </c>
      <c r="AEH13" s="71">
        <v>110.6</v>
      </c>
      <c r="AEI13" s="71">
        <v>132.80000000000001</v>
      </c>
      <c r="AEJ13" s="71">
        <v>111.1</v>
      </c>
      <c r="AEK13" s="71">
        <v>105.3</v>
      </c>
      <c r="AEL13" s="71">
        <v>101.7</v>
      </c>
      <c r="AEM13" s="71">
        <v>102.9</v>
      </c>
      <c r="AEN13" s="71">
        <v>103.7</v>
      </c>
      <c r="AEO13" s="71">
        <v>108.2</v>
      </c>
      <c r="AEP13" s="71">
        <v>103.5</v>
      </c>
      <c r="AEQ13" s="71">
        <v>111.8</v>
      </c>
      <c r="AER13" s="71">
        <v>102.4</v>
      </c>
      <c r="AES13" s="71">
        <v>101.9</v>
      </c>
      <c r="AET13" s="71">
        <v>104</v>
      </c>
      <c r="AEU13" s="71">
        <v>102.7</v>
      </c>
      <c r="AEV13" s="71">
        <v>104.6</v>
      </c>
      <c r="AEW13" s="71">
        <v>104.6</v>
      </c>
      <c r="AEX13" s="71">
        <v>106.4</v>
      </c>
      <c r="AEY13" s="71">
        <v>102.2</v>
      </c>
      <c r="AEZ13" s="71">
        <v>100</v>
      </c>
      <c r="AFA13" s="71">
        <v>103.4</v>
      </c>
      <c r="AFB13" s="71">
        <v>93.6</v>
      </c>
      <c r="AFC13" s="71">
        <v>104.3</v>
      </c>
      <c r="AFD13" s="71">
        <v>100.3</v>
      </c>
      <c r="AFE13" s="71">
        <v>93.8</v>
      </c>
      <c r="AFF13" s="71">
        <v>101.9</v>
      </c>
      <c r="AFG13" s="71">
        <v>103.1</v>
      </c>
      <c r="AFH13" s="71">
        <v>102.8</v>
      </c>
      <c r="AFI13" s="71">
        <v>106</v>
      </c>
      <c r="AFJ13" s="71">
        <v>105.1</v>
      </c>
      <c r="AFK13" s="71">
        <v>103.5</v>
      </c>
      <c r="AFL13" s="71">
        <v>98.8</v>
      </c>
      <c r="AFM13" s="71">
        <v>103</v>
      </c>
      <c r="AFN13" s="71">
        <v>99.8</v>
      </c>
      <c r="AFO13" s="71">
        <v>98.9</v>
      </c>
      <c r="AFP13" s="71">
        <v>108.7</v>
      </c>
      <c r="AFQ13" s="71">
        <v>105.5</v>
      </c>
      <c r="AFR13" s="71">
        <v>101</v>
      </c>
      <c r="AFS13" s="71">
        <v>108.8</v>
      </c>
      <c r="AFT13" s="71">
        <v>105.3</v>
      </c>
      <c r="AFU13" s="71">
        <v>104.8</v>
      </c>
      <c r="AFV13" s="71">
        <v>99.9</v>
      </c>
      <c r="AFW13" s="71">
        <v>106</v>
      </c>
      <c r="AFX13" s="71">
        <v>108.9</v>
      </c>
      <c r="AFY13" s="71">
        <v>104</v>
      </c>
      <c r="AFZ13" s="71">
        <v>104.7</v>
      </c>
      <c r="AGA13" s="71">
        <v>104.7</v>
      </c>
      <c r="AGB13" s="71">
        <v>105.8</v>
      </c>
      <c r="AGC13" s="71">
        <v>97.9</v>
      </c>
      <c r="AGD13" s="71">
        <v>107.9</v>
      </c>
      <c r="AGE13" s="71">
        <v>106.1</v>
      </c>
      <c r="AGF13" s="71">
        <v>106.3</v>
      </c>
      <c r="AGG13" s="71">
        <v>97.6</v>
      </c>
      <c r="AGH13" s="71">
        <v>104.3</v>
      </c>
      <c r="AGI13" s="71">
        <v>96.8</v>
      </c>
      <c r="AGJ13" s="71">
        <v>104</v>
      </c>
      <c r="AGK13" s="71">
        <v>105.5</v>
      </c>
      <c r="AGL13" s="71">
        <v>104.2</v>
      </c>
      <c r="AGM13" s="71">
        <v>108.9</v>
      </c>
      <c r="AGN13" s="71">
        <v>104.2</v>
      </c>
      <c r="AGO13" s="71">
        <v>102.9</v>
      </c>
      <c r="AGP13" s="71">
        <v>106.3</v>
      </c>
      <c r="AGQ13" s="71">
        <v>106.4</v>
      </c>
      <c r="AGR13" s="71">
        <v>102.7</v>
      </c>
      <c r="AGS13" s="71">
        <v>108</v>
      </c>
      <c r="AGT13" s="71">
        <v>102.2</v>
      </c>
      <c r="AGU13" s="71">
        <v>100.8</v>
      </c>
      <c r="AGV13" s="71">
        <v>103.6</v>
      </c>
      <c r="AGW13" s="71">
        <v>108.2</v>
      </c>
      <c r="AGX13" s="71">
        <v>101.7</v>
      </c>
      <c r="AGY13" s="71">
        <v>95901</v>
      </c>
      <c r="AGZ13" s="71">
        <v>6639</v>
      </c>
      <c r="AHA13" s="71">
        <v>1355</v>
      </c>
      <c r="AHB13" s="71">
        <v>100197</v>
      </c>
      <c r="AHC13" s="71">
        <v>339476</v>
      </c>
      <c r="AHD13" s="71">
        <v>140607</v>
      </c>
      <c r="AHE13" s="71">
        <v>39166</v>
      </c>
      <c r="AHF13" s="71">
        <v>63024</v>
      </c>
      <c r="AHG13" s="71">
        <v>20493</v>
      </c>
      <c r="AHH13" s="71">
        <v>142927</v>
      </c>
      <c r="AHI13" s="71">
        <v>243812</v>
      </c>
      <c r="AHJ13" s="71">
        <v>112643</v>
      </c>
      <c r="AHK13" s="71">
        <v>117643</v>
      </c>
      <c r="AHL13" s="71">
        <v>64772</v>
      </c>
      <c r="AHM13" s="71">
        <v>159155</v>
      </c>
      <c r="AHN13" s="71">
        <v>169271</v>
      </c>
      <c r="AHO13" s="71">
        <v>220342</v>
      </c>
      <c r="AHP13" s="71">
        <v>169762</v>
      </c>
      <c r="AHQ13" s="71">
        <v>330124</v>
      </c>
      <c r="AHR13" s="71">
        <v>490097</v>
      </c>
      <c r="AHS13" s="71">
        <v>71759</v>
      </c>
      <c r="AHT13" s="71">
        <v>143405</v>
      </c>
      <c r="AHU13" s="71">
        <v>53295</v>
      </c>
      <c r="AHV13" s="71">
        <v>117857</v>
      </c>
      <c r="AHW13" s="71">
        <v>10582</v>
      </c>
      <c r="AHX13" s="71">
        <v>63382</v>
      </c>
      <c r="AHY13" s="71">
        <v>330067</v>
      </c>
      <c r="AHZ13" s="71">
        <v>50522</v>
      </c>
      <c r="AIA13" s="71">
        <v>15369</v>
      </c>
      <c r="AIB13" s="71">
        <v>0</v>
      </c>
      <c r="AIC13" s="71">
        <v>105551</v>
      </c>
      <c r="AID13" s="71">
        <v>32210</v>
      </c>
      <c r="AIE13" s="71">
        <v>32526</v>
      </c>
      <c r="AIF13" s="71">
        <v>140552</v>
      </c>
      <c r="AIG13" s="71">
        <v>47857</v>
      </c>
      <c r="AIH13" s="71">
        <v>117829</v>
      </c>
      <c r="AII13" s="71">
        <v>74115</v>
      </c>
      <c r="AIJ13" s="71">
        <v>38125</v>
      </c>
      <c r="AIK13" s="71">
        <v>76225</v>
      </c>
      <c r="AIL13" s="71">
        <v>139941</v>
      </c>
      <c r="AIM13" s="71">
        <v>161996</v>
      </c>
      <c r="AIN13" s="71">
        <v>92267</v>
      </c>
      <c r="AIO13" s="71">
        <v>33950</v>
      </c>
      <c r="AIP13" s="71">
        <v>273824</v>
      </c>
      <c r="AIQ13" s="71">
        <v>150545</v>
      </c>
      <c r="AIR13" s="71">
        <v>194621</v>
      </c>
      <c r="AIS13" s="71">
        <v>87428</v>
      </c>
      <c r="AIT13" s="71">
        <v>108257</v>
      </c>
      <c r="AIU13" s="71">
        <v>31841</v>
      </c>
      <c r="AIV13" s="71">
        <v>33071</v>
      </c>
      <c r="AIW13" s="71">
        <v>90977</v>
      </c>
      <c r="AIX13" s="71">
        <v>37956</v>
      </c>
      <c r="AIY13" s="71">
        <v>36091</v>
      </c>
      <c r="AIZ13" s="71">
        <v>112631</v>
      </c>
      <c r="AJA13" s="71">
        <v>257503</v>
      </c>
      <c r="AJB13" s="71">
        <v>157498</v>
      </c>
      <c r="AJC13" s="71">
        <v>210485</v>
      </c>
      <c r="AJD13" s="71">
        <v>86390</v>
      </c>
      <c r="AJE13" s="71">
        <v>36383</v>
      </c>
      <c r="AJF13" s="71">
        <v>27550</v>
      </c>
      <c r="AJG13" s="71">
        <v>39022</v>
      </c>
      <c r="AJH13" s="71">
        <v>4392</v>
      </c>
      <c r="AJI13" s="71">
        <v>53757</v>
      </c>
      <c r="AJJ13" s="71">
        <v>6827</v>
      </c>
      <c r="AJK13" s="71">
        <v>76156</v>
      </c>
      <c r="AJL13" s="71">
        <v>6416</v>
      </c>
      <c r="AJM13" s="71">
        <v>1135</v>
      </c>
      <c r="AJN13" s="71">
        <v>84729</v>
      </c>
      <c r="AJO13" s="71">
        <v>228075</v>
      </c>
      <c r="AJP13" s="71">
        <v>75480</v>
      </c>
      <c r="AJQ13" s="71">
        <v>32808</v>
      </c>
      <c r="AJR13" s="71">
        <v>51944</v>
      </c>
      <c r="AJS13" s="71">
        <v>19552</v>
      </c>
      <c r="AJT13" s="71">
        <v>84844</v>
      </c>
      <c r="AJU13" s="71">
        <v>208277</v>
      </c>
      <c r="AJV13" s="71">
        <v>72804</v>
      </c>
      <c r="AJW13" s="71">
        <v>103101</v>
      </c>
      <c r="AJX13" s="71">
        <v>52601</v>
      </c>
      <c r="AJY13" s="71">
        <v>153550</v>
      </c>
      <c r="AJZ13" s="71">
        <v>152730</v>
      </c>
      <c r="AKA13" s="71">
        <v>177462</v>
      </c>
      <c r="AKB13" s="71">
        <v>142516</v>
      </c>
      <c r="AKC13" s="71">
        <v>303752</v>
      </c>
      <c r="AKD13" s="71">
        <v>437468</v>
      </c>
      <c r="AKE13" s="71">
        <v>63768</v>
      </c>
      <c r="AKF13" s="71">
        <v>86435</v>
      </c>
      <c r="AKG13" s="71">
        <v>52713</v>
      </c>
      <c r="AKH13" s="71">
        <v>108876</v>
      </c>
      <c r="AKI13" s="71">
        <v>10084</v>
      </c>
      <c r="AKJ13" s="71">
        <v>60777</v>
      </c>
      <c r="AKK13" s="71">
        <v>298771</v>
      </c>
      <c r="AKL13" s="71">
        <v>88725</v>
      </c>
      <c r="AKM13" s="71">
        <v>257643</v>
      </c>
      <c r="AKN13" s="71">
        <v>182714</v>
      </c>
      <c r="AKO13" s="71">
        <v>109220</v>
      </c>
      <c r="AKP13" s="71">
        <v>32100</v>
      </c>
      <c r="AKQ13" s="71">
        <v>31258</v>
      </c>
      <c r="AKR13" s="71">
        <v>140243</v>
      </c>
      <c r="AKS13" s="71">
        <v>47059</v>
      </c>
      <c r="AKT13" s="71">
        <v>107371</v>
      </c>
      <c r="AKU13" s="71">
        <v>55875</v>
      </c>
      <c r="AKV13" s="71">
        <v>36411</v>
      </c>
      <c r="AKW13" s="71">
        <v>71320</v>
      </c>
      <c r="AKX13" s="71">
        <v>136335</v>
      </c>
      <c r="AKY13" s="71">
        <v>161996</v>
      </c>
      <c r="AKZ13" s="71">
        <v>79409</v>
      </c>
      <c r="ALA13" s="71">
        <v>33950</v>
      </c>
      <c r="ALB13" s="71">
        <v>270924</v>
      </c>
      <c r="ALC13" s="71">
        <v>150545</v>
      </c>
      <c r="ALD13" s="71">
        <v>178547</v>
      </c>
      <c r="ALE13" s="71">
        <v>83387</v>
      </c>
      <c r="ALF13" s="71">
        <v>107887</v>
      </c>
      <c r="ALG13" s="71">
        <v>31518</v>
      </c>
      <c r="ALH13" s="71">
        <v>31296</v>
      </c>
      <c r="ALI13" s="71">
        <v>89100</v>
      </c>
      <c r="ALJ13" s="71">
        <v>37762</v>
      </c>
      <c r="ALK13" s="71">
        <v>32016</v>
      </c>
      <c r="ALL13" s="71">
        <v>106315</v>
      </c>
      <c r="ALM13" s="71">
        <v>257503</v>
      </c>
      <c r="ALN13" s="71">
        <v>156158</v>
      </c>
      <c r="ALO13" s="71">
        <v>209388</v>
      </c>
      <c r="ALP13" s="71">
        <v>86232</v>
      </c>
      <c r="ALQ13" s="71">
        <v>33940</v>
      </c>
      <c r="ALR13" s="71">
        <v>25864</v>
      </c>
      <c r="ALS13" s="71">
        <v>39022</v>
      </c>
      <c r="ALT13" s="71">
        <v>4053</v>
      </c>
      <c r="ALU13" s="71">
        <v>52954</v>
      </c>
      <c r="ALV13" s="71">
        <v>6827</v>
      </c>
      <c r="ALW13" s="71">
        <v>1371</v>
      </c>
      <c r="ALX13" s="71">
        <v>1254</v>
      </c>
      <c r="ALY13" s="71">
        <v>704</v>
      </c>
      <c r="ALZ13" s="71">
        <v>1402</v>
      </c>
      <c r="AMA13" s="71">
        <v>1240</v>
      </c>
      <c r="AMB13" s="71">
        <v>644</v>
      </c>
      <c r="AMC13" s="71">
        <v>1192</v>
      </c>
      <c r="AMD13" s="71">
        <v>1080</v>
      </c>
      <c r="AME13" s="71">
        <v>507</v>
      </c>
      <c r="AMF13" s="71">
        <v>1265</v>
      </c>
      <c r="AMG13" s="71">
        <v>1089</v>
      </c>
      <c r="AMH13" s="71">
        <v>509</v>
      </c>
      <c r="AMI13" s="71">
        <v>1283</v>
      </c>
      <c r="AMJ13" s="71">
        <v>1085</v>
      </c>
      <c r="AMK13" s="71">
        <v>475</v>
      </c>
      <c r="AML13" s="71">
        <v>1293</v>
      </c>
      <c r="AMM13" s="71">
        <v>1051</v>
      </c>
      <c r="AMN13" s="71">
        <v>447</v>
      </c>
      <c r="AMO13" s="71">
        <v>1257</v>
      </c>
      <c r="AMP13" s="71">
        <v>1097</v>
      </c>
      <c r="AMQ13" s="71">
        <v>479</v>
      </c>
      <c r="AMR13" s="71">
        <v>31464680</v>
      </c>
      <c r="AMS13" s="71">
        <v>15111382</v>
      </c>
      <c r="AMT13" s="71">
        <v>7.68</v>
      </c>
      <c r="AMU13" s="71">
        <v>5.6000000000000001E-2</v>
      </c>
      <c r="AMV13" s="71">
        <v>0.26029999999999998</v>
      </c>
      <c r="AMW13" s="71">
        <v>501</v>
      </c>
      <c r="AMX13" s="71">
        <v>350</v>
      </c>
      <c r="AMY13" s="71">
        <v>8.8665609025207329E-2</v>
      </c>
      <c r="AMZ13" s="71">
        <v>0.16146659615723641</v>
      </c>
      <c r="ANA13" s="71">
        <v>0.23655913978494589</v>
      </c>
      <c r="ANB13" s="71">
        <v>3.2963158822492587E-2</v>
      </c>
      <c r="ANC13" s="71">
        <v>0.1133439097479283</v>
      </c>
      <c r="AND13" s="71">
        <v>3.9661554732945602E-2</v>
      </c>
      <c r="ANE13" s="71">
        <v>3.5254715318173887E-4</v>
      </c>
      <c r="ANF13" s="71">
        <v>8.9899524061343425E-2</v>
      </c>
      <c r="ANG13" s="71">
        <v>0.23708796051471862</v>
      </c>
      <c r="ANH13" s="71">
        <v>2409028.83</v>
      </c>
      <c r="ANI13" s="71">
        <v>14453.804</v>
      </c>
      <c r="ANJ13" s="71">
        <v>936985.82200000004</v>
      </c>
      <c r="ANK13" s="71">
        <v>32951.61</v>
      </c>
      <c r="ANL13" s="71">
        <v>495867.42200000002</v>
      </c>
      <c r="ANM13" s="71">
        <v>256.8</v>
      </c>
      <c r="ANN13" s="71">
        <v>458430.91200000001</v>
      </c>
      <c r="ANO13" s="71">
        <v>347112.77799999999</v>
      </c>
      <c r="ANP13" s="71">
        <v>29211</v>
      </c>
      <c r="ANQ13" s="71">
        <v>48115</v>
      </c>
      <c r="ANR13" s="71">
        <v>250034</v>
      </c>
      <c r="ANS13" s="71">
        <v>11764</v>
      </c>
      <c r="ANT13" s="71">
        <v>461520.00400000002</v>
      </c>
      <c r="ANU13" s="71">
        <v>153089</v>
      </c>
      <c r="ANV13" s="71">
        <v>1608346.838</v>
      </c>
      <c r="ANW13" s="71">
        <v>14453.804</v>
      </c>
      <c r="ANX13" s="71">
        <v>733740.78899999999</v>
      </c>
      <c r="ANY13" s="71">
        <v>28007.361000000001</v>
      </c>
      <c r="ANZ13" s="71">
        <v>417606.283</v>
      </c>
      <c r="AOA13" s="71">
        <v>0</v>
      </c>
      <c r="AOB13" s="71">
        <v>389645.59499999997</v>
      </c>
      <c r="AOC13" s="71">
        <v>276038.09299999999</v>
      </c>
      <c r="AOD13" s="71">
        <v>3826.6410000000001</v>
      </c>
      <c r="AOE13" s="71">
        <v>43784.65</v>
      </c>
      <c r="AOF13" s="71">
        <v>217163.94699999999</v>
      </c>
      <c r="AOG13" s="71">
        <v>10217.477000000001</v>
      </c>
      <c r="AOH13" s="71">
        <v>27214.437999999998</v>
      </c>
      <c r="AOI13" s="71">
        <v>139293.432</v>
      </c>
      <c r="AOJ13" s="71">
        <v>4603.9459999999999</v>
      </c>
      <c r="AOK13" s="71">
        <v>0</v>
      </c>
      <c r="AOL13" s="71">
        <v>0</v>
      </c>
      <c r="AOM13" s="71">
        <v>0</v>
      </c>
      <c r="AON13" s="71">
        <v>0</v>
      </c>
      <c r="AOO13" s="71">
        <v>0</v>
      </c>
      <c r="AOP13" s="71">
        <v>0</v>
      </c>
      <c r="AOQ13" s="71">
        <v>0</v>
      </c>
      <c r="AOR13" s="71">
        <v>0</v>
      </c>
      <c r="AOS13" s="71">
        <v>0</v>
      </c>
      <c r="AOT13" s="71">
        <v>0</v>
      </c>
      <c r="AOU13" s="71">
        <v>0</v>
      </c>
      <c r="AOV13" s="71">
        <v>4603.9459999999999</v>
      </c>
      <c r="AOW13" s="71">
        <v>0</v>
      </c>
      <c r="AOX13" s="71">
        <v>403103.77899999998</v>
      </c>
      <c r="AOY13" s="71">
        <v>0</v>
      </c>
      <c r="AOZ13" s="71">
        <v>198875.217</v>
      </c>
      <c r="APA13" s="71">
        <v>4944.2489999999998</v>
      </c>
      <c r="APB13" s="71">
        <v>73721.327000000005</v>
      </c>
      <c r="APC13" s="71">
        <v>0</v>
      </c>
      <c r="APD13" s="71">
        <v>68785.316999999995</v>
      </c>
      <c r="APE13" s="71">
        <v>64226.684999999998</v>
      </c>
      <c r="APF13" s="71">
        <v>25384.359</v>
      </c>
      <c r="APG13" s="71">
        <v>4330.3500000000004</v>
      </c>
      <c r="APH13" s="71">
        <v>32870.053</v>
      </c>
      <c r="API13" s="71">
        <v>1546.5229999999999</v>
      </c>
      <c r="APJ13" s="71">
        <v>52484.983</v>
      </c>
      <c r="APK13" s="71">
        <v>13795.567999999999</v>
      </c>
    </row>
    <row r="14" spans="1:1161" x14ac:dyDescent="0.2">
      <c r="A14" s="13" t="s">
        <v>80</v>
      </c>
      <c r="B14" s="13" t="s">
        <v>51</v>
      </c>
      <c r="C14" s="24" t="s">
        <v>101</v>
      </c>
      <c r="D14" s="25">
        <v>2019</v>
      </c>
      <c r="E14" s="39">
        <v>10682547</v>
      </c>
      <c r="F14" s="40">
        <v>-0.6</v>
      </c>
      <c r="G14" s="40">
        <v>-0.5</v>
      </c>
      <c r="H14" s="40">
        <v>-0.5</v>
      </c>
      <c r="I14" s="45">
        <v>-6</v>
      </c>
      <c r="J14" s="46">
        <v>-7.5</v>
      </c>
      <c r="K14" s="47">
        <v>-7.5</v>
      </c>
      <c r="L14" s="42">
        <v>20.548762808713402</v>
      </c>
      <c r="M14" s="75">
        <v>0.2</v>
      </c>
      <c r="N14" s="75">
        <v>0.2</v>
      </c>
      <c r="O14" s="75">
        <v>0.2</v>
      </c>
      <c r="P14" s="79"/>
      <c r="Q14" s="79"/>
      <c r="R14" s="79"/>
      <c r="S14" s="79"/>
      <c r="T14" s="83"/>
      <c r="U14" s="76">
        <v>0.2</v>
      </c>
      <c r="V14" s="76">
        <v>0.5</v>
      </c>
      <c r="W14" s="76">
        <v>1</v>
      </c>
      <c r="X14" s="76">
        <v>1.4</v>
      </c>
      <c r="Y14" s="76">
        <v>1.7</v>
      </c>
      <c r="Z14" s="76">
        <v>2.1</v>
      </c>
      <c r="AA14" s="76">
        <v>2.2999999999999998</v>
      </c>
      <c r="AB14" s="42">
        <v>103.3953545725447</v>
      </c>
      <c r="AC14" s="101">
        <v>0.2</v>
      </c>
      <c r="AD14" s="101">
        <v>0.2</v>
      </c>
      <c r="AE14" s="101">
        <v>0.2</v>
      </c>
      <c r="AF14" s="103">
        <v>1.5</v>
      </c>
      <c r="AG14" s="79">
        <v>16</v>
      </c>
      <c r="AH14" s="112" t="s">
        <v>320</v>
      </c>
      <c r="AI14" s="112" t="s">
        <v>320</v>
      </c>
      <c r="AJ14" s="112" t="s">
        <v>320</v>
      </c>
      <c r="AK14" s="39" t="s">
        <v>320</v>
      </c>
      <c r="AL14" s="39" t="s">
        <v>320</v>
      </c>
      <c r="AM14" s="39" t="s">
        <v>320</v>
      </c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44">
        <v>1.6885481805298737</v>
      </c>
      <c r="BD14" s="101">
        <v>1.4</v>
      </c>
      <c r="BE14" s="101">
        <v>1.3</v>
      </c>
      <c r="BF14" s="101">
        <v>1.3</v>
      </c>
      <c r="BG14" s="37">
        <v>1.1040000000000001</v>
      </c>
      <c r="BH14" s="97">
        <v>1.4</v>
      </c>
      <c r="BI14" s="97">
        <v>1.3</v>
      </c>
      <c r="BJ14" s="97">
        <v>1.3</v>
      </c>
      <c r="BK14" s="84">
        <v>2526</v>
      </c>
      <c r="BL14" s="121">
        <v>2.5</v>
      </c>
      <c r="BM14" s="101">
        <v>0.9</v>
      </c>
      <c r="BN14" s="101">
        <v>0.8</v>
      </c>
      <c r="BO14" s="134">
        <v>0.8</v>
      </c>
      <c r="BP14" s="124">
        <v>97.5</v>
      </c>
      <c r="BQ14" s="133">
        <v>0.7</v>
      </c>
      <c r="BR14" s="104">
        <v>0.5</v>
      </c>
      <c r="BS14" s="133">
        <v>0.5</v>
      </c>
      <c r="BT14" s="101">
        <v>906798</v>
      </c>
      <c r="BU14" s="137">
        <v>226913</v>
      </c>
      <c r="BV14" s="155"/>
      <c r="BW14" s="154"/>
      <c r="BX14" s="155"/>
      <c r="BY14" s="154"/>
      <c r="BZ14" s="155"/>
      <c r="CA14" s="154"/>
      <c r="CB14" s="155"/>
      <c r="CC14" s="154"/>
      <c r="CD14" s="155"/>
      <c r="CE14" s="147">
        <v>0</v>
      </c>
      <c r="CF14" s="134">
        <v>0.7</v>
      </c>
      <c r="CG14" s="101">
        <v>1.2</v>
      </c>
      <c r="CH14" s="101">
        <v>1.2</v>
      </c>
      <c r="CI14" s="36">
        <v>0.75700000000000001</v>
      </c>
      <c r="CJ14" s="37">
        <v>85</v>
      </c>
      <c r="CK14" s="37">
        <v>0.36066500000000001</v>
      </c>
      <c r="CL14" s="37">
        <v>1.2460929999999999</v>
      </c>
      <c r="CM14" s="37">
        <v>4.424E-3</v>
      </c>
      <c r="CN14" s="37">
        <v>1.6876910000000001</v>
      </c>
      <c r="CO14" s="37">
        <v>5.1053000000000001E-2</v>
      </c>
      <c r="CP14" s="37">
        <v>1.0633790000000001</v>
      </c>
      <c r="CQ14" s="37">
        <v>0.12470000000000001</v>
      </c>
      <c r="CR14" s="37">
        <v>0.19359999999999999</v>
      </c>
      <c r="CS14" s="37"/>
      <c r="CT14" s="37">
        <v>1.4623999999999999</v>
      </c>
      <c r="CU14" s="37"/>
      <c r="CV14" s="37">
        <v>3.7999999999999999E-2</v>
      </c>
      <c r="CW14" s="37"/>
      <c r="CX14" s="37"/>
      <c r="CY14" s="37"/>
      <c r="CZ14" s="37"/>
      <c r="DA14" s="37"/>
      <c r="DB14" s="38"/>
      <c r="DC14" s="90">
        <v>2.0938059744611999</v>
      </c>
      <c r="DD14" s="90" t="s">
        <v>85</v>
      </c>
      <c r="DE14" s="90" t="s">
        <v>85</v>
      </c>
      <c r="DF14" s="90" t="s">
        <v>130</v>
      </c>
      <c r="DG14" s="90" t="s">
        <v>85</v>
      </c>
      <c r="DH14" s="90" t="s">
        <v>130</v>
      </c>
      <c r="DI14" s="90" t="s">
        <v>130</v>
      </c>
      <c r="DJ14" s="90" t="s">
        <v>130</v>
      </c>
      <c r="DK14" s="90" t="s">
        <v>130</v>
      </c>
      <c r="DL14" s="90" t="s">
        <v>85</v>
      </c>
      <c r="DM14" s="90" t="s">
        <v>85</v>
      </c>
      <c r="DN14" s="90" t="s">
        <v>85</v>
      </c>
      <c r="DO14" s="90" t="s">
        <v>85</v>
      </c>
      <c r="DP14" s="90" t="s">
        <v>85</v>
      </c>
      <c r="DQ14" s="90" t="s">
        <v>85</v>
      </c>
      <c r="DR14" s="90" t="s">
        <v>85</v>
      </c>
      <c r="DS14" s="90" t="s">
        <v>85</v>
      </c>
      <c r="DT14" s="90" t="s">
        <v>85</v>
      </c>
      <c r="DU14" s="90" t="s">
        <v>85</v>
      </c>
      <c r="DV14" s="90" t="s">
        <v>85</v>
      </c>
      <c r="DW14" s="90" t="s">
        <v>85</v>
      </c>
      <c r="DX14" s="90" t="s">
        <v>85</v>
      </c>
      <c r="DY14" s="90" t="s">
        <v>85</v>
      </c>
      <c r="DZ14" s="90" t="s">
        <v>85</v>
      </c>
      <c r="EA14" s="90" t="s">
        <v>85</v>
      </c>
      <c r="EB14" s="90" t="s">
        <v>85</v>
      </c>
      <c r="EC14" s="90" t="s">
        <v>85</v>
      </c>
      <c r="ED14" s="90" t="s">
        <v>127</v>
      </c>
      <c r="EE14" s="90">
        <v>-1.35135135135135</v>
      </c>
      <c r="EF14" s="90" t="s">
        <v>85</v>
      </c>
      <c r="EG14" s="90">
        <v>-4.9390033091300002E-3</v>
      </c>
      <c r="EH14" s="90" t="s">
        <v>85</v>
      </c>
      <c r="EI14" s="90" t="s">
        <v>127</v>
      </c>
      <c r="EJ14" s="90">
        <v>-0.71253025139527004</v>
      </c>
      <c r="EK14" s="90" t="s">
        <v>85</v>
      </c>
      <c r="EL14" s="90" t="s">
        <v>85</v>
      </c>
      <c r="EM14" s="90" t="s">
        <v>85</v>
      </c>
      <c r="EN14" s="90" t="s">
        <v>85</v>
      </c>
      <c r="EO14" s="90" t="s">
        <v>85</v>
      </c>
      <c r="EP14" s="90" t="s">
        <v>85</v>
      </c>
      <c r="EQ14" s="90" t="s">
        <v>85</v>
      </c>
      <c r="ER14" s="90" t="s">
        <v>85</v>
      </c>
      <c r="ES14" s="90" t="s">
        <v>85</v>
      </c>
      <c r="ET14" s="90" t="s">
        <v>85</v>
      </c>
      <c r="EU14" s="90" t="s">
        <v>85</v>
      </c>
      <c r="EV14" s="90" t="s">
        <v>85</v>
      </c>
      <c r="EW14" s="90" t="s">
        <v>85</v>
      </c>
      <c r="EX14" s="90">
        <v>-2.5200607997656101</v>
      </c>
      <c r="EY14" s="90">
        <v>-1.5468894120760499</v>
      </c>
      <c r="EZ14" s="90">
        <v>-1.4622132914346799</v>
      </c>
      <c r="FA14" s="90" t="s">
        <v>85</v>
      </c>
      <c r="FB14" s="90">
        <v>-0.11202243200312</v>
      </c>
      <c r="FC14" s="90" t="s">
        <v>85</v>
      </c>
      <c r="FD14" s="90">
        <v>0.71253096005358996</v>
      </c>
      <c r="FE14" s="90" t="s">
        <v>85</v>
      </c>
      <c r="FF14" s="90" t="s">
        <v>85</v>
      </c>
      <c r="FG14" s="90" t="s">
        <v>85</v>
      </c>
      <c r="FH14" s="90" t="s">
        <v>85</v>
      </c>
      <c r="FI14" s="90" t="s">
        <v>85</v>
      </c>
      <c r="FJ14" s="90" t="s">
        <v>85</v>
      </c>
      <c r="FK14" s="90" t="s">
        <v>85</v>
      </c>
      <c r="FL14" s="90" t="s">
        <v>85</v>
      </c>
      <c r="FM14" s="90" t="s">
        <v>85</v>
      </c>
      <c r="FN14" s="90" t="s">
        <v>85</v>
      </c>
      <c r="FO14" s="90" t="s">
        <v>85</v>
      </c>
      <c r="FP14" s="90" t="s">
        <v>85</v>
      </c>
      <c r="FQ14" s="90" t="s">
        <v>85</v>
      </c>
      <c r="FR14" s="90" t="s">
        <v>85</v>
      </c>
      <c r="FS14" s="90" t="s">
        <v>85</v>
      </c>
      <c r="FT14" s="90" t="s">
        <v>85</v>
      </c>
      <c r="FU14" s="90" t="s">
        <v>85</v>
      </c>
      <c r="FV14" s="90" t="s">
        <v>127</v>
      </c>
      <c r="FW14" s="90" t="s">
        <v>127</v>
      </c>
      <c r="FX14" s="90" t="s">
        <v>127</v>
      </c>
      <c r="FY14" s="90" t="s">
        <v>127</v>
      </c>
      <c r="FZ14" s="90" t="s">
        <v>85</v>
      </c>
      <c r="GA14" s="90" t="s">
        <v>88</v>
      </c>
      <c r="GB14" s="90">
        <v>-0.10256974158001</v>
      </c>
      <c r="GC14" s="90" t="s">
        <v>85</v>
      </c>
      <c r="GD14" s="90" t="s">
        <v>85</v>
      </c>
      <c r="GE14" s="90" t="s">
        <v>85</v>
      </c>
      <c r="GF14" s="90" t="s">
        <v>85</v>
      </c>
      <c r="GG14" s="90" t="s">
        <v>85</v>
      </c>
      <c r="GH14" s="90" t="s">
        <v>85</v>
      </c>
      <c r="GI14" s="90" t="s">
        <v>88</v>
      </c>
      <c r="GJ14" s="90">
        <v>-4.6009932904509998E-2</v>
      </c>
      <c r="GK14" s="90" t="s">
        <v>85</v>
      </c>
      <c r="GL14" s="90">
        <v>-0.37925020401023002</v>
      </c>
      <c r="GM14" s="90">
        <v>-0.13747089403073001</v>
      </c>
      <c r="GN14" s="90">
        <v>-0.79289189597232002</v>
      </c>
      <c r="GO14" s="90" t="s">
        <v>85</v>
      </c>
      <c r="GP14" s="90">
        <v>-0.23515221741628001</v>
      </c>
      <c r="GQ14" s="90" t="s">
        <v>85</v>
      </c>
      <c r="GR14" s="90">
        <v>-0.38539008000000002</v>
      </c>
      <c r="GS14" s="90" t="s">
        <v>85</v>
      </c>
      <c r="GT14" s="90">
        <v>-0.33509555438549998</v>
      </c>
      <c r="GU14" s="90" t="s">
        <v>85</v>
      </c>
      <c r="GV14" s="90">
        <v>-0.72299999993676001</v>
      </c>
      <c r="GW14" s="90" t="s">
        <v>85</v>
      </c>
      <c r="GX14" s="90" t="s">
        <v>85</v>
      </c>
      <c r="GY14" s="90" t="s">
        <v>85</v>
      </c>
      <c r="GZ14" s="90" t="s">
        <v>85</v>
      </c>
      <c r="HA14" s="90" t="s">
        <v>85</v>
      </c>
      <c r="HB14" s="90" t="s">
        <v>85</v>
      </c>
      <c r="HC14" s="90" t="s">
        <v>85</v>
      </c>
      <c r="HD14" s="90" t="s">
        <v>85</v>
      </c>
      <c r="HE14" s="90" t="s">
        <v>85</v>
      </c>
      <c r="HF14" s="90">
        <v>-0.17972816360852001</v>
      </c>
      <c r="HG14" s="90">
        <v>-0.11100793658508</v>
      </c>
      <c r="HH14" s="90">
        <v>-4.2320992572563902</v>
      </c>
      <c r="HI14" s="90" t="s">
        <v>85</v>
      </c>
      <c r="HJ14" s="90" t="s">
        <v>85</v>
      </c>
      <c r="HK14" s="90" t="s">
        <v>85</v>
      </c>
      <c r="HL14" s="90" t="s">
        <v>85</v>
      </c>
      <c r="HM14" s="90" t="s">
        <v>85</v>
      </c>
      <c r="HN14" s="90">
        <v>-0.13848596914003</v>
      </c>
      <c r="HO14" s="90" t="s">
        <v>85</v>
      </c>
      <c r="HP14" s="90">
        <v>-3.6150000000214302</v>
      </c>
      <c r="HQ14" s="90" t="s">
        <v>85</v>
      </c>
      <c r="HR14" s="90" t="s">
        <v>85</v>
      </c>
      <c r="HS14" s="90" t="s">
        <v>85</v>
      </c>
      <c r="HT14" s="90" t="s">
        <v>85</v>
      </c>
      <c r="HU14" s="90" t="s">
        <v>85</v>
      </c>
      <c r="HV14" s="90" t="s">
        <v>85</v>
      </c>
      <c r="HW14" s="90" t="s">
        <v>85</v>
      </c>
      <c r="HX14" s="90" t="s">
        <v>85</v>
      </c>
      <c r="HY14" s="90" t="s">
        <v>85</v>
      </c>
      <c r="HZ14" s="90">
        <v>0.17628695307277001</v>
      </c>
      <c r="IA14" s="90" t="s">
        <v>131</v>
      </c>
      <c r="IB14" s="90" t="s">
        <v>131</v>
      </c>
      <c r="IC14" s="90" t="s">
        <v>131</v>
      </c>
      <c r="ID14" s="90" t="s">
        <v>131</v>
      </c>
      <c r="IE14" s="90">
        <v>5.6395371658720002E-2</v>
      </c>
      <c r="IF14" s="90" t="s">
        <v>85</v>
      </c>
      <c r="IG14" s="90" t="s">
        <v>85</v>
      </c>
      <c r="IH14" s="90">
        <v>-10</v>
      </c>
      <c r="II14" s="90">
        <v>-1.5819254740000001E-5</v>
      </c>
      <c r="IJ14" s="90" t="s">
        <v>85</v>
      </c>
      <c r="IK14" s="90" t="s">
        <v>85</v>
      </c>
      <c r="IL14" s="90" t="s">
        <v>85</v>
      </c>
      <c r="IM14" s="90" t="s">
        <v>85</v>
      </c>
      <c r="IN14" s="90" t="s">
        <v>85</v>
      </c>
      <c r="IO14" s="90" t="s">
        <v>85</v>
      </c>
      <c r="IP14" s="90" t="s">
        <v>85</v>
      </c>
      <c r="IQ14" s="90" t="s">
        <v>133</v>
      </c>
      <c r="IR14" s="90" t="s">
        <v>133</v>
      </c>
      <c r="IS14" s="90" t="s">
        <v>133</v>
      </c>
      <c r="IT14" s="90" t="s">
        <v>85</v>
      </c>
      <c r="IU14" s="90" t="s">
        <v>85</v>
      </c>
      <c r="IV14" s="90" t="s">
        <v>85</v>
      </c>
      <c r="IW14" s="91" t="s">
        <v>85</v>
      </c>
      <c r="IX14" s="91" t="s">
        <v>85</v>
      </c>
      <c r="IY14" s="91">
        <v>-16.09</v>
      </c>
      <c r="IZ14" s="91">
        <v>-5.5</v>
      </c>
      <c r="JA14" s="91">
        <v>188</v>
      </c>
      <c r="JB14" s="91">
        <v>179</v>
      </c>
      <c r="JC14" s="91">
        <v>27</v>
      </c>
      <c r="JD14" s="91">
        <v>43</v>
      </c>
      <c r="JE14" s="91">
        <v>13</v>
      </c>
      <c r="JF14" s="91">
        <v>32</v>
      </c>
      <c r="JG14" s="91">
        <v>13</v>
      </c>
      <c r="JH14" s="91">
        <v>14</v>
      </c>
      <c r="JI14" s="91">
        <v>24</v>
      </c>
      <c r="JJ14" s="91">
        <v>9</v>
      </c>
      <c r="JK14" s="91">
        <v>4</v>
      </c>
      <c r="JL14" s="91">
        <v>9</v>
      </c>
      <c r="JM14" s="91">
        <v>35</v>
      </c>
      <c r="JN14" s="91">
        <v>11</v>
      </c>
      <c r="JO14" s="91">
        <v>24</v>
      </c>
      <c r="JP14" s="91">
        <v>49</v>
      </c>
      <c r="JQ14" s="91">
        <v>39</v>
      </c>
      <c r="JR14" s="91">
        <v>9</v>
      </c>
      <c r="JS14" s="91">
        <v>280</v>
      </c>
      <c r="JT14" s="91">
        <v>29</v>
      </c>
      <c r="JU14" s="91">
        <v>166</v>
      </c>
      <c r="JV14" s="91">
        <v>6</v>
      </c>
      <c r="JW14" s="91">
        <v>20</v>
      </c>
      <c r="JX14" s="91">
        <v>59</v>
      </c>
      <c r="JY14" s="91">
        <v>29</v>
      </c>
      <c r="JZ14" s="91">
        <v>4</v>
      </c>
      <c r="KA14" s="91">
        <v>18</v>
      </c>
      <c r="KB14" s="91">
        <v>7</v>
      </c>
      <c r="KC14" s="91">
        <v>0</v>
      </c>
      <c r="KD14" s="91">
        <v>39</v>
      </c>
      <c r="KE14" s="91">
        <v>4</v>
      </c>
      <c r="KF14" s="91">
        <v>3</v>
      </c>
      <c r="KG14" s="91">
        <v>0</v>
      </c>
      <c r="KH14" s="91">
        <v>0</v>
      </c>
      <c r="KI14" s="91">
        <v>4</v>
      </c>
      <c r="KJ14" s="91">
        <v>5</v>
      </c>
      <c r="KK14" s="91">
        <v>2</v>
      </c>
      <c r="KL14" s="91">
        <v>2</v>
      </c>
      <c r="KM14" s="91">
        <v>21</v>
      </c>
      <c r="KN14" s="91">
        <v>14</v>
      </c>
      <c r="KO14" s="91">
        <v>8</v>
      </c>
      <c r="KP14" s="91">
        <v>64</v>
      </c>
      <c r="KQ14" s="91">
        <v>23</v>
      </c>
      <c r="KR14" s="91">
        <v>20</v>
      </c>
      <c r="KS14" s="91">
        <v>21</v>
      </c>
      <c r="KT14" s="91">
        <v>97</v>
      </c>
      <c r="KU14" s="91">
        <v>24</v>
      </c>
      <c r="KV14" s="91">
        <v>60</v>
      </c>
      <c r="KW14" s="91">
        <v>3</v>
      </c>
      <c r="KX14" s="91">
        <v>46</v>
      </c>
      <c r="KY14" s="91">
        <v>7</v>
      </c>
      <c r="KZ14" s="91">
        <v>3</v>
      </c>
      <c r="LA14" s="91">
        <v>14</v>
      </c>
      <c r="LB14" s="91">
        <v>2</v>
      </c>
      <c r="LC14" s="91">
        <v>6</v>
      </c>
      <c r="LD14" s="91">
        <v>3</v>
      </c>
      <c r="LE14" s="91">
        <v>1</v>
      </c>
      <c r="LF14" s="91">
        <v>2</v>
      </c>
      <c r="LG14" s="91">
        <v>0</v>
      </c>
      <c r="LH14" s="91">
        <v>35</v>
      </c>
      <c r="LI14" s="91">
        <v>40</v>
      </c>
      <c r="LJ14" s="91">
        <v>7</v>
      </c>
      <c r="LK14" s="91">
        <v>3</v>
      </c>
      <c r="LL14" s="91">
        <v>7</v>
      </c>
      <c r="LM14" s="91">
        <v>13</v>
      </c>
      <c r="LN14" s="91">
        <v>8</v>
      </c>
      <c r="LO14" s="91">
        <v>2</v>
      </c>
      <c r="LP14" s="91">
        <v>28</v>
      </c>
      <c r="LQ14" s="91">
        <v>88</v>
      </c>
      <c r="LR14" s="91">
        <v>83</v>
      </c>
      <c r="LS14" s="91">
        <v>6</v>
      </c>
      <c r="LT14" s="91">
        <v>57</v>
      </c>
      <c r="LU14" s="91">
        <v>29</v>
      </c>
      <c r="LV14" s="91">
        <v>6</v>
      </c>
      <c r="LW14" s="91">
        <v>1</v>
      </c>
      <c r="LX14" s="91">
        <v>4</v>
      </c>
      <c r="LY14" s="91">
        <v>1</v>
      </c>
      <c r="LZ14" s="91">
        <v>20</v>
      </c>
      <c r="MA14" s="91">
        <v>0</v>
      </c>
      <c r="MB14" s="91">
        <v>4</v>
      </c>
      <c r="MC14" s="71">
        <v>212</v>
      </c>
      <c r="MD14" s="71">
        <v>202</v>
      </c>
      <c r="ME14" s="71">
        <v>0</v>
      </c>
      <c r="MF14" s="71">
        <v>0</v>
      </c>
      <c r="MG14" s="71">
        <v>0</v>
      </c>
      <c r="MH14" s="71">
        <v>0</v>
      </c>
      <c r="MI14" s="71">
        <v>0</v>
      </c>
      <c r="MJ14" s="71">
        <v>0</v>
      </c>
      <c r="MK14" s="71">
        <v>0</v>
      </c>
      <c r="ML14" s="71">
        <v>0</v>
      </c>
      <c r="MM14" s="71">
        <v>0</v>
      </c>
      <c r="MN14" s="71">
        <v>9</v>
      </c>
      <c r="MO14" s="71">
        <v>37</v>
      </c>
      <c r="MP14" s="71">
        <v>11</v>
      </c>
      <c r="MQ14" s="71">
        <v>25</v>
      </c>
      <c r="MR14" s="71">
        <v>47</v>
      </c>
      <c r="MS14" s="71">
        <v>37</v>
      </c>
      <c r="MT14" s="71">
        <v>10</v>
      </c>
      <c r="MU14" s="71">
        <v>265</v>
      </c>
      <c r="MV14" s="71">
        <v>8</v>
      </c>
      <c r="MW14" s="71">
        <v>155</v>
      </c>
      <c r="MX14" s="71">
        <v>7</v>
      </c>
      <c r="MY14" s="71">
        <v>15</v>
      </c>
      <c r="MZ14" s="71">
        <v>80</v>
      </c>
      <c r="NA14" s="71">
        <v>0</v>
      </c>
      <c r="NB14" s="71">
        <v>0</v>
      </c>
      <c r="NC14" s="71">
        <v>0</v>
      </c>
      <c r="ND14" s="71">
        <v>0</v>
      </c>
      <c r="NE14" s="71">
        <v>38</v>
      </c>
      <c r="NF14" s="71">
        <v>3</v>
      </c>
      <c r="NG14" s="71">
        <v>0</v>
      </c>
      <c r="NH14" s="71">
        <v>0</v>
      </c>
      <c r="NI14" s="71">
        <v>3</v>
      </c>
      <c r="NJ14" s="71">
        <v>5</v>
      </c>
      <c r="NK14" s="71">
        <v>3</v>
      </c>
      <c r="NL14" s="71">
        <v>2</v>
      </c>
      <c r="NM14" s="71">
        <v>21</v>
      </c>
      <c r="NN14" s="71">
        <v>0</v>
      </c>
      <c r="NO14" s="71">
        <v>0</v>
      </c>
      <c r="NP14" s="71">
        <v>75</v>
      </c>
      <c r="NQ14" s="71">
        <v>30</v>
      </c>
      <c r="NR14" s="71">
        <v>20</v>
      </c>
      <c r="NS14" s="71">
        <v>25</v>
      </c>
      <c r="NT14" s="71">
        <v>96</v>
      </c>
      <c r="NU14" s="71">
        <v>22</v>
      </c>
      <c r="NV14" s="71">
        <v>63</v>
      </c>
      <c r="NW14" s="71">
        <v>0</v>
      </c>
      <c r="NX14" s="71">
        <v>0</v>
      </c>
      <c r="NY14" s="71">
        <v>0</v>
      </c>
      <c r="NZ14" s="71">
        <v>0</v>
      </c>
      <c r="OA14" s="71">
        <v>10</v>
      </c>
      <c r="OB14" s="71">
        <v>0</v>
      </c>
      <c r="OC14" s="71">
        <v>0</v>
      </c>
      <c r="OD14" s="71">
        <v>0</v>
      </c>
      <c r="OE14" s="71">
        <v>0</v>
      </c>
      <c r="OF14" s="71">
        <v>0</v>
      </c>
      <c r="OG14" s="71">
        <v>35</v>
      </c>
      <c r="OH14" s="71">
        <v>30</v>
      </c>
      <c r="OI14" s="71">
        <v>4</v>
      </c>
      <c r="OJ14" s="71">
        <v>1</v>
      </c>
      <c r="OK14" s="71">
        <v>7</v>
      </c>
      <c r="OL14" s="71">
        <v>9</v>
      </c>
      <c r="OM14" s="71">
        <v>7</v>
      </c>
      <c r="ON14" s="71">
        <v>1</v>
      </c>
      <c r="OO14" s="71">
        <v>24</v>
      </c>
      <c r="OP14" s="71">
        <v>88</v>
      </c>
      <c r="OQ14" s="71">
        <v>86</v>
      </c>
      <c r="OR14" s="71">
        <v>2</v>
      </c>
      <c r="OS14" s="71">
        <v>55</v>
      </c>
      <c r="OT14" s="71">
        <v>30</v>
      </c>
      <c r="OU14" s="71">
        <v>5</v>
      </c>
      <c r="OV14" s="71">
        <v>0</v>
      </c>
      <c r="OW14" s="71">
        <v>0</v>
      </c>
      <c r="OX14" s="71">
        <v>0</v>
      </c>
      <c r="OY14" s="71">
        <v>17</v>
      </c>
      <c r="OZ14" s="71">
        <v>0</v>
      </c>
      <c r="PA14" s="71">
        <v>4</v>
      </c>
      <c r="PB14" s="71">
        <v>176</v>
      </c>
      <c r="PC14" s="71">
        <v>168</v>
      </c>
      <c r="PD14" s="71">
        <v>0</v>
      </c>
      <c r="PE14" s="71">
        <v>0</v>
      </c>
      <c r="PF14" s="71">
        <v>0</v>
      </c>
      <c r="PG14" s="71">
        <v>0</v>
      </c>
      <c r="PH14" s="71">
        <v>0</v>
      </c>
      <c r="PI14" s="71">
        <v>0</v>
      </c>
      <c r="PJ14" s="71">
        <v>0</v>
      </c>
      <c r="PK14" s="71">
        <v>0</v>
      </c>
      <c r="PL14" s="71">
        <v>0</v>
      </c>
      <c r="PM14" s="71">
        <v>8</v>
      </c>
      <c r="PN14" s="71">
        <v>34</v>
      </c>
      <c r="PO14" s="71">
        <v>11</v>
      </c>
      <c r="PP14" s="71">
        <v>23</v>
      </c>
      <c r="PQ14" s="71">
        <v>52</v>
      </c>
      <c r="PR14" s="71">
        <v>43</v>
      </c>
      <c r="PS14" s="71">
        <v>9</v>
      </c>
      <c r="PT14" s="71">
        <v>282</v>
      </c>
      <c r="PU14" s="71">
        <v>27</v>
      </c>
      <c r="PV14" s="71">
        <v>170</v>
      </c>
      <c r="PW14" s="71">
        <v>7</v>
      </c>
      <c r="PX14" s="71">
        <v>21</v>
      </c>
      <c r="PY14" s="71">
        <v>57</v>
      </c>
      <c r="PZ14" s="71">
        <v>0</v>
      </c>
      <c r="QA14" s="71">
        <v>0</v>
      </c>
      <c r="QB14" s="71">
        <v>0</v>
      </c>
      <c r="QC14" s="71">
        <v>0</v>
      </c>
      <c r="QD14" s="71">
        <v>39</v>
      </c>
      <c r="QE14" s="71">
        <v>4</v>
      </c>
      <c r="QF14" s="71">
        <v>0</v>
      </c>
      <c r="QG14" s="71">
        <v>0</v>
      </c>
      <c r="QH14" s="71">
        <v>5</v>
      </c>
      <c r="QI14" s="71">
        <v>5</v>
      </c>
      <c r="QJ14" s="71">
        <v>2</v>
      </c>
      <c r="QK14" s="71">
        <v>1</v>
      </c>
      <c r="QL14" s="71">
        <v>21</v>
      </c>
      <c r="QM14" s="71">
        <v>0</v>
      </c>
      <c r="QN14" s="71">
        <v>0</v>
      </c>
      <c r="QO14" s="71">
        <v>65</v>
      </c>
      <c r="QP14" s="71">
        <v>22</v>
      </c>
      <c r="QQ14" s="71">
        <v>21</v>
      </c>
      <c r="QR14" s="71">
        <v>22</v>
      </c>
      <c r="QS14" s="71">
        <v>98</v>
      </c>
      <c r="QT14" s="71">
        <v>24</v>
      </c>
      <c r="QU14" s="71">
        <v>62</v>
      </c>
      <c r="QV14" s="71">
        <v>0</v>
      </c>
      <c r="QW14" s="71">
        <v>0</v>
      </c>
      <c r="QX14" s="71">
        <v>0</v>
      </c>
      <c r="QY14" s="71">
        <v>0</v>
      </c>
      <c r="QZ14" s="71">
        <v>13</v>
      </c>
      <c r="RA14" s="71">
        <v>0</v>
      </c>
      <c r="RB14" s="71">
        <v>0</v>
      </c>
      <c r="RC14" s="71">
        <v>0</v>
      </c>
      <c r="RD14" s="71">
        <v>0</v>
      </c>
      <c r="RE14" s="71">
        <v>0</v>
      </c>
      <c r="RF14" s="71">
        <v>35</v>
      </c>
      <c r="RG14" s="71">
        <v>45</v>
      </c>
      <c r="RH14" s="71">
        <v>8</v>
      </c>
      <c r="RI14" s="71">
        <v>5</v>
      </c>
      <c r="RJ14" s="71">
        <v>7</v>
      </c>
      <c r="RK14" s="71">
        <v>14</v>
      </c>
      <c r="RL14" s="71">
        <v>9</v>
      </c>
      <c r="RM14" s="71">
        <v>3</v>
      </c>
      <c r="RN14" s="71">
        <v>36</v>
      </c>
      <c r="RO14" s="71">
        <v>87</v>
      </c>
      <c r="RP14" s="71">
        <v>80</v>
      </c>
      <c r="RQ14" s="71">
        <v>7</v>
      </c>
      <c r="RR14" s="71">
        <v>60</v>
      </c>
      <c r="RS14" s="71">
        <v>29</v>
      </c>
      <c r="RT14" s="71">
        <v>5</v>
      </c>
      <c r="RU14" s="71">
        <v>0</v>
      </c>
      <c r="RV14" s="71">
        <v>0</v>
      </c>
      <c r="RW14" s="71">
        <v>1</v>
      </c>
      <c r="RX14" s="71">
        <v>23</v>
      </c>
      <c r="RY14" s="71">
        <v>1</v>
      </c>
      <c r="RZ14" s="71">
        <v>3</v>
      </c>
      <c r="SA14" s="71">
        <v>182</v>
      </c>
      <c r="SB14" s="71">
        <v>173</v>
      </c>
      <c r="SC14" s="71">
        <v>0</v>
      </c>
      <c r="SD14" s="71">
        <v>0</v>
      </c>
      <c r="SE14" s="71">
        <v>0</v>
      </c>
      <c r="SF14" s="71">
        <v>0</v>
      </c>
      <c r="SG14" s="71">
        <v>0</v>
      </c>
      <c r="SH14" s="71">
        <v>0</v>
      </c>
      <c r="SI14" s="71">
        <v>0</v>
      </c>
      <c r="SJ14" s="71">
        <v>0</v>
      </c>
      <c r="SK14" s="71">
        <v>0</v>
      </c>
      <c r="SL14" s="71">
        <v>9</v>
      </c>
      <c r="SM14" s="71">
        <v>34</v>
      </c>
      <c r="SN14" s="71">
        <v>11</v>
      </c>
      <c r="SO14" s="71">
        <v>23</v>
      </c>
      <c r="SP14" s="71">
        <v>48</v>
      </c>
      <c r="SQ14" s="71">
        <v>38</v>
      </c>
      <c r="SR14" s="71">
        <v>10</v>
      </c>
      <c r="SS14" s="71">
        <v>288</v>
      </c>
      <c r="ST14" s="71">
        <v>43</v>
      </c>
      <c r="SU14" s="71">
        <v>169</v>
      </c>
      <c r="SV14" s="71">
        <v>5</v>
      </c>
      <c r="SW14" s="71">
        <v>23</v>
      </c>
      <c r="SX14" s="71">
        <v>47</v>
      </c>
      <c r="SY14" s="71">
        <v>0</v>
      </c>
      <c r="SZ14" s="71">
        <v>0</v>
      </c>
      <c r="TA14" s="71">
        <v>0</v>
      </c>
      <c r="TB14" s="71">
        <v>0</v>
      </c>
      <c r="TC14" s="71">
        <v>40</v>
      </c>
      <c r="TD14" s="71">
        <v>4</v>
      </c>
      <c r="TE14" s="71">
        <v>0</v>
      </c>
      <c r="TF14" s="71">
        <v>0</v>
      </c>
      <c r="TG14" s="71">
        <v>5</v>
      </c>
      <c r="TH14" s="71">
        <v>6</v>
      </c>
      <c r="TI14" s="71">
        <v>2</v>
      </c>
      <c r="TJ14" s="71">
        <v>1</v>
      </c>
      <c r="TK14" s="71">
        <v>22</v>
      </c>
      <c r="TL14" s="71">
        <v>0</v>
      </c>
      <c r="TM14" s="71">
        <v>0</v>
      </c>
      <c r="TN14" s="71">
        <v>55</v>
      </c>
      <c r="TO14" s="71">
        <v>20</v>
      </c>
      <c r="TP14" s="71">
        <v>19</v>
      </c>
      <c r="TQ14" s="71">
        <v>17</v>
      </c>
      <c r="TR14" s="71">
        <v>97</v>
      </c>
      <c r="TS14" s="71">
        <v>24</v>
      </c>
      <c r="TT14" s="71">
        <v>56</v>
      </c>
      <c r="TU14" s="71">
        <v>0</v>
      </c>
      <c r="TV14" s="71">
        <v>0</v>
      </c>
      <c r="TW14" s="71">
        <v>0</v>
      </c>
      <c r="TX14" s="71">
        <v>0</v>
      </c>
      <c r="TY14" s="71">
        <v>17</v>
      </c>
      <c r="TZ14" s="71">
        <v>0</v>
      </c>
      <c r="UA14" s="71">
        <v>0</v>
      </c>
      <c r="UB14" s="71">
        <v>0</v>
      </c>
      <c r="UC14" s="71">
        <v>0</v>
      </c>
      <c r="UD14" s="71">
        <v>0</v>
      </c>
      <c r="UE14" s="71">
        <v>35</v>
      </c>
      <c r="UF14" s="71">
        <v>42</v>
      </c>
      <c r="UG14" s="71">
        <v>8</v>
      </c>
      <c r="UH14" s="71">
        <v>3</v>
      </c>
      <c r="UI14" s="71">
        <v>6</v>
      </c>
      <c r="UJ14" s="71">
        <v>14</v>
      </c>
      <c r="UK14" s="71">
        <v>8</v>
      </c>
      <c r="UL14" s="71">
        <v>2</v>
      </c>
      <c r="UM14" s="71">
        <v>29</v>
      </c>
      <c r="UN14" s="71">
        <v>89</v>
      </c>
      <c r="UO14" s="71">
        <v>82</v>
      </c>
      <c r="UP14" s="71">
        <v>7</v>
      </c>
      <c r="UQ14" s="71">
        <v>57</v>
      </c>
      <c r="UR14" s="71">
        <v>28</v>
      </c>
      <c r="US14" s="71">
        <v>6</v>
      </c>
      <c r="UT14" s="71">
        <v>0</v>
      </c>
      <c r="UU14" s="71">
        <v>0</v>
      </c>
      <c r="UV14" s="71">
        <v>1</v>
      </c>
      <c r="UW14" s="71">
        <v>20</v>
      </c>
      <c r="UX14" s="71">
        <v>0</v>
      </c>
      <c r="UY14" s="71">
        <v>4</v>
      </c>
      <c r="UZ14" s="71">
        <v>20553</v>
      </c>
      <c r="VA14" s="71">
        <v>24190</v>
      </c>
      <c r="VB14" s="71">
        <v>24280</v>
      </c>
      <c r="VC14" s="71">
        <v>26066</v>
      </c>
      <c r="VD14" s="71">
        <v>22062</v>
      </c>
      <c r="VE14" s="71">
        <v>2.58</v>
      </c>
      <c r="VF14" s="71">
        <v>2.46</v>
      </c>
      <c r="VG14" s="71">
        <v>2.62</v>
      </c>
      <c r="VH14" s="71">
        <v>2.73</v>
      </c>
      <c r="VI14" s="71">
        <v>-0.4</v>
      </c>
      <c r="VJ14" s="71">
        <v>-0.6</v>
      </c>
      <c r="VK14" s="71">
        <v>-0.3</v>
      </c>
      <c r="VL14" s="71">
        <v>1.1000000000000001</v>
      </c>
      <c r="VM14" s="71">
        <v>1.9</v>
      </c>
      <c r="VN14" s="71">
        <v>1</v>
      </c>
      <c r="VO14" s="71">
        <v>100.02</v>
      </c>
      <c r="VP14" s="71">
        <v>101.15</v>
      </c>
      <c r="VQ14" s="71">
        <v>101.94</v>
      </c>
      <c r="VR14" s="71">
        <v>102.46</v>
      </c>
      <c r="VS14" s="71">
        <v>99.83</v>
      </c>
      <c r="VT14" s="71">
        <v>101.13</v>
      </c>
      <c r="VU14" s="71">
        <v>99.31</v>
      </c>
      <c r="VV14" s="71">
        <v>100.53</v>
      </c>
      <c r="VW14" s="71">
        <v>98.13</v>
      </c>
      <c r="VX14" s="71">
        <v>105.92</v>
      </c>
      <c r="VY14" s="71">
        <v>94.84</v>
      </c>
      <c r="VZ14" s="71">
        <v>97.61</v>
      </c>
      <c r="WA14" s="71">
        <v>103.46</v>
      </c>
      <c r="WB14" s="71">
        <v>104.43</v>
      </c>
      <c r="WC14" s="71">
        <v>100.7</v>
      </c>
      <c r="WD14" s="71">
        <v>101.28</v>
      </c>
      <c r="WE14" s="71">
        <v>102.58</v>
      </c>
      <c r="WF14" s="71">
        <v>100.96</v>
      </c>
      <c r="WG14" s="71">
        <v>97.11</v>
      </c>
      <c r="WH14" s="71">
        <v>97.56</v>
      </c>
      <c r="WI14" s="71">
        <v>96.2</v>
      </c>
      <c r="WJ14" s="71">
        <v>96.81</v>
      </c>
      <c r="WK14" s="71">
        <v>97.39</v>
      </c>
      <c r="WL14" s="71">
        <v>97.39</v>
      </c>
      <c r="WM14" s="71">
        <v>99.15</v>
      </c>
      <c r="WN14" s="71">
        <v>99.64</v>
      </c>
      <c r="WO14" s="71">
        <v>94.73</v>
      </c>
      <c r="WP14" s="71">
        <v>98.56</v>
      </c>
      <c r="WQ14" s="71">
        <v>91.59</v>
      </c>
      <c r="WR14" s="71">
        <v>85.53</v>
      </c>
      <c r="WS14" s="71">
        <v>103.3</v>
      </c>
      <c r="WT14" s="71">
        <v>0</v>
      </c>
      <c r="WU14" s="71">
        <v>99.13</v>
      </c>
      <c r="WV14" s="71">
        <v>99.36</v>
      </c>
      <c r="WW14" s="71">
        <v>99.23</v>
      </c>
      <c r="WX14" s="71">
        <v>101.46</v>
      </c>
      <c r="WY14" s="71">
        <v>0</v>
      </c>
      <c r="WZ14" s="71">
        <v>96.31</v>
      </c>
      <c r="XA14" s="71">
        <v>97.82</v>
      </c>
      <c r="XB14" s="71">
        <v>103.01</v>
      </c>
      <c r="XC14" s="71">
        <v>98.96</v>
      </c>
      <c r="XD14" s="71">
        <v>99.19</v>
      </c>
      <c r="XE14" s="71">
        <v>99.43</v>
      </c>
      <c r="XF14" s="71">
        <v>102.72</v>
      </c>
      <c r="XG14" s="71">
        <v>99.07</v>
      </c>
      <c r="XH14" s="71">
        <v>103.4</v>
      </c>
      <c r="XI14" s="71">
        <v>100.66</v>
      </c>
      <c r="XJ14" s="71">
        <v>97.18</v>
      </c>
      <c r="XK14" s="71">
        <v>99.34</v>
      </c>
      <c r="XL14" s="71">
        <v>94.57</v>
      </c>
      <c r="XM14" s="71">
        <v>98.94</v>
      </c>
      <c r="XN14" s="71">
        <v>99.44</v>
      </c>
      <c r="XO14" s="71">
        <v>106.38</v>
      </c>
      <c r="XP14" s="71">
        <v>100</v>
      </c>
      <c r="XQ14" s="71">
        <v>104.31</v>
      </c>
      <c r="XR14" s="71">
        <v>115.86</v>
      </c>
      <c r="XS14" s="71">
        <v>99.5</v>
      </c>
      <c r="XT14" s="71">
        <v>96.53</v>
      </c>
      <c r="XU14" s="71">
        <v>99.36</v>
      </c>
      <c r="XV14" s="71">
        <v>100.43</v>
      </c>
      <c r="XW14" s="71">
        <v>99.72</v>
      </c>
      <c r="XX14" s="71">
        <v>93.39</v>
      </c>
      <c r="XY14" s="71">
        <v>98.7</v>
      </c>
      <c r="XZ14" s="71">
        <v>98.54</v>
      </c>
      <c r="YA14" s="71">
        <v>103.29</v>
      </c>
      <c r="YB14" s="71">
        <v>99.6</v>
      </c>
      <c r="YC14" s="71">
        <v>99.05</v>
      </c>
      <c r="YD14" s="71">
        <v>98.88</v>
      </c>
      <c r="YE14" s="71">
        <v>102.33</v>
      </c>
      <c r="YF14" s="71">
        <v>100.25</v>
      </c>
      <c r="YG14" s="71">
        <v>98.62</v>
      </c>
      <c r="YH14" s="71">
        <v>100.94</v>
      </c>
      <c r="YI14" s="71">
        <v>99.86</v>
      </c>
      <c r="YJ14" s="71">
        <v>99.86</v>
      </c>
      <c r="YK14" s="71">
        <v>97.02</v>
      </c>
      <c r="YL14" s="71">
        <v>99.9</v>
      </c>
      <c r="YM14" s="71">
        <v>99.31</v>
      </c>
      <c r="YN14" s="71">
        <v>99.9</v>
      </c>
      <c r="YO14" s="71">
        <v>99.76</v>
      </c>
      <c r="YP14" s="71">
        <v>98.24</v>
      </c>
      <c r="YQ14" s="71">
        <v>99.92</v>
      </c>
      <c r="YR14" s="71">
        <v>95.77</v>
      </c>
      <c r="YS14" s="71">
        <v>115.15</v>
      </c>
      <c r="YT14" s="71">
        <v>97.75</v>
      </c>
      <c r="YU14" s="71">
        <v>99.51</v>
      </c>
      <c r="YV14" s="71">
        <v>103.29</v>
      </c>
      <c r="YW14" s="71">
        <v>104.01</v>
      </c>
      <c r="YX14" s="71">
        <v>103.21</v>
      </c>
      <c r="YY14" s="71">
        <v>107.85</v>
      </c>
      <c r="YZ14" s="71">
        <v>104.57</v>
      </c>
      <c r="ZA14" s="71">
        <v>108.69</v>
      </c>
      <c r="ZB14" s="71">
        <v>96.09</v>
      </c>
      <c r="ZC14" s="71">
        <v>96.79</v>
      </c>
      <c r="ZD14" s="71">
        <v>94.32</v>
      </c>
      <c r="ZE14" s="71">
        <v>98.58</v>
      </c>
      <c r="ZF14" s="71">
        <v>95.23</v>
      </c>
      <c r="ZG14" s="71">
        <v>95.23</v>
      </c>
      <c r="ZH14" s="71">
        <v>99.21</v>
      </c>
      <c r="ZI14" s="71">
        <v>99.36</v>
      </c>
      <c r="ZJ14" s="71">
        <v>102.27</v>
      </c>
      <c r="ZK14" s="71">
        <v>98</v>
      </c>
      <c r="ZL14" s="71">
        <v>98.52</v>
      </c>
      <c r="ZM14" s="71">
        <v>106.1</v>
      </c>
      <c r="ZN14" s="71">
        <v>102.48</v>
      </c>
      <c r="ZO14" s="71">
        <v>0</v>
      </c>
      <c r="ZP14" s="71">
        <v>96.3</v>
      </c>
      <c r="ZQ14" s="71">
        <v>96.38</v>
      </c>
      <c r="ZR14" s="71">
        <v>96.34</v>
      </c>
      <c r="ZS14" s="71">
        <v>97.52</v>
      </c>
      <c r="ZT14" s="71">
        <v>0</v>
      </c>
      <c r="ZU14" s="71">
        <v>90.13</v>
      </c>
      <c r="ZV14" s="71">
        <v>93.38</v>
      </c>
      <c r="ZW14" s="71">
        <v>101.52</v>
      </c>
      <c r="ZX14" s="71">
        <v>97.22</v>
      </c>
      <c r="ZY14" s="71">
        <v>96.06</v>
      </c>
      <c r="ZZ14" s="71">
        <v>99.38</v>
      </c>
      <c r="AAA14" s="71">
        <v>98.58</v>
      </c>
      <c r="AAB14" s="71">
        <v>97.59</v>
      </c>
      <c r="AAC14" s="71">
        <v>102.76</v>
      </c>
      <c r="AAD14" s="71">
        <v>103.81</v>
      </c>
      <c r="AAE14" s="71">
        <v>95.37</v>
      </c>
      <c r="AAF14" s="71">
        <v>99.04</v>
      </c>
      <c r="AAG14" s="71">
        <v>102.99</v>
      </c>
      <c r="AAH14" s="71">
        <v>99.02</v>
      </c>
      <c r="AAI14" s="71">
        <v>99.04</v>
      </c>
      <c r="AAJ14" s="71">
        <v>110.04</v>
      </c>
      <c r="AAK14" s="71">
        <v>100</v>
      </c>
      <c r="AAL14" s="71">
        <v>104.73</v>
      </c>
      <c r="AAM14" s="71">
        <v>130.6</v>
      </c>
      <c r="AAN14" s="71">
        <v>97.56</v>
      </c>
      <c r="AAO14" s="71">
        <v>96.21</v>
      </c>
      <c r="AAP14" s="71">
        <v>98.49</v>
      </c>
      <c r="AAQ14" s="71">
        <v>102.13</v>
      </c>
      <c r="AAR14" s="71">
        <v>99.12</v>
      </c>
      <c r="AAS14" s="71">
        <v>88.84</v>
      </c>
      <c r="AAT14" s="71">
        <v>97.52</v>
      </c>
      <c r="AAU14" s="71">
        <v>97.14</v>
      </c>
      <c r="AAV14" s="71">
        <v>104.76</v>
      </c>
      <c r="AAW14" s="71">
        <v>99.51</v>
      </c>
      <c r="AAX14" s="71">
        <v>97.35</v>
      </c>
      <c r="AAY14" s="71">
        <v>98.8</v>
      </c>
      <c r="AAZ14" s="71">
        <v>103.68</v>
      </c>
      <c r="ABA14" s="71">
        <v>105.83</v>
      </c>
      <c r="ABB14" s="71">
        <v>96.1</v>
      </c>
      <c r="ABC14" s="71">
        <v>100.61</v>
      </c>
      <c r="ABD14" s="71">
        <v>98.95</v>
      </c>
      <c r="ABE14" s="71">
        <v>100.21</v>
      </c>
      <c r="ABF14" s="71">
        <v>94.51</v>
      </c>
      <c r="ABG14" s="71">
        <v>99.54</v>
      </c>
      <c r="ABH14" s="71">
        <v>99.48</v>
      </c>
      <c r="ABI14" s="71">
        <v>100.09</v>
      </c>
      <c r="ABJ14" s="71">
        <v>98.48</v>
      </c>
      <c r="ABK14" s="71">
        <v>99.03</v>
      </c>
      <c r="ABL14" s="71">
        <v>100.5</v>
      </c>
      <c r="ABM14" s="71">
        <v>97.22</v>
      </c>
      <c r="ABN14" s="71">
        <v>102.26</v>
      </c>
      <c r="ABO14" s="71">
        <v>98.03</v>
      </c>
      <c r="ABP14" s="71">
        <v>106.32</v>
      </c>
      <c r="ABQ14" s="71">
        <v>99.32</v>
      </c>
      <c r="ABR14" s="71">
        <v>102.91</v>
      </c>
      <c r="ABS14" s="71">
        <v>103.24</v>
      </c>
      <c r="ABT14" s="71">
        <v>111.92</v>
      </c>
      <c r="ABU14" s="71">
        <v>104.28</v>
      </c>
      <c r="ABV14" s="71">
        <v>113.86</v>
      </c>
      <c r="ABW14" s="71">
        <v>94.57</v>
      </c>
      <c r="ABX14" s="71">
        <v>95.37</v>
      </c>
      <c r="ABY14" s="71">
        <v>92.61</v>
      </c>
      <c r="ABZ14" s="71">
        <v>98.35</v>
      </c>
      <c r="ACA14" s="71">
        <v>92.16</v>
      </c>
      <c r="ACB14" s="71">
        <v>92.16</v>
      </c>
      <c r="ACC14" s="71">
        <v>100.68</v>
      </c>
      <c r="ACD14" s="71">
        <v>99.62</v>
      </c>
      <c r="ACE14" s="71">
        <v>104.61</v>
      </c>
      <c r="ACF14" s="71">
        <v>93.81</v>
      </c>
      <c r="ACG14" s="71">
        <v>99.36</v>
      </c>
      <c r="ACH14" s="71">
        <v>115.25</v>
      </c>
      <c r="ACI14" s="71">
        <v>104.56</v>
      </c>
      <c r="ACJ14" s="71">
        <v>0</v>
      </c>
      <c r="ACK14" s="71">
        <v>92.99</v>
      </c>
      <c r="ACL14" s="71">
        <v>91.08</v>
      </c>
      <c r="ACM14" s="71">
        <v>90.46</v>
      </c>
      <c r="ACN14" s="71">
        <v>96.73</v>
      </c>
      <c r="ACO14" s="71">
        <v>0</v>
      </c>
      <c r="ACP14" s="71">
        <v>82.94</v>
      </c>
      <c r="ACQ14" s="71">
        <v>89.95</v>
      </c>
      <c r="ACR14" s="71">
        <v>97.2</v>
      </c>
      <c r="ACS14" s="71">
        <v>93</v>
      </c>
      <c r="ACT14" s="71">
        <v>94.11</v>
      </c>
      <c r="ACU14" s="71">
        <v>99</v>
      </c>
      <c r="ACV14" s="71">
        <v>103.47</v>
      </c>
      <c r="ACW14" s="71">
        <v>97.14</v>
      </c>
      <c r="ACX14" s="71">
        <v>103.21</v>
      </c>
      <c r="ACY14" s="71">
        <v>107.35</v>
      </c>
      <c r="ACZ14" s="71">
        <v>95.11</v>
      </c>
      <c r="ADA14" s="71">
        <v>98.96</v>
      </c>
      <c r="ADB14" s="71">
        <v>107.88</v>
      </c>
      <c r="ADC14" s="71">
        <v>97.16</v>
      </c>
      <c r="ADD14" s="71">
        <v>102.89</v>
      </c>
      <c r="ADE14" s="71">
        <v>115.86</v>
      </c>
      <c r="ADF14" s="71">
        <v>100</v>
      </c>
      <c r="ADG14" s="71">
        <v>104.54</v>
      </c>
      <c r="ADH14" s="71">
        <v>160.11000000000001</v>
      </c>
      <c r="ADI14" s="71">
        <v>93.82</v>
      </c>
      <c r="ADJ14" s="71">
        <v>96.21</v>
      </c>
      <c r="ADK14" s="71">
        <v>98.85</v>
      </c>
      <c r="ADL14" s="71">
        <v>109.19</v>
      </c>
      <c r="ADM14" s="71">
        <v>97.34</v>
      </c>
      <c r="ADN14" s="71">
        <v>77.5</v>
      </c>
      <c r="ADO14" s="71">
        <v>95.25</v>
      </c>
      <c r="ADP14" s="71">
        <v>95.87</v>
      </c>
      <c r="ADQ14" s="71">
        <v>103.47</v>
      </c>
      <c r="ADR14" s="71">
        <v>99.6</v>
      </c>
      <c r="ADS14" s="71">
        <v>97.33</v>
      </c>
      <c r="ADT14" s="71">
        <v>98.23</v>
      </c>
      <c r="ADU14" s="71">
        <v>105.03</v>
      </c>
      <c r="ADV14" s="71">
        <v>115.35</v>
      </c>
      <c r="ADW14" s="71">
        <v>93.14</v>
      </c>
      <c r="ADX14" s="71">
        <v>100.63</v>
      </c>
      <c r="ADY14" s="71">
        <v>96.35</v>
      </c>
      <c r="ADZ14" s="71">
        <v>101.13</v>
      </c>
      <c r="AEA14" s="71">
        <v>93.9</v>
      </c>
      <c r="AEB14" s="71">
        <v>99.38</v>
      </c>
      <c r="AEC14" s="71">
        <v>99.58</v>
      </c>
      <c r="AED14" s="71">
        <v>100.18</v>
      </c>
      <c r="AEE14" s="71">
        <v>99.48</v>
      </c>
      <c r="AEF14" s="71">
        <v>98.15</v>
      </c>
      <c r="AEG14" s="71">
        <v>100.4</v>
      </c>
      <c r="AEH14" s="71">
        <v>96.66</v>
      </c>
      <c r="AEI14" s="71">
        <v>113.14</v>
      </c>
      <c r="AEJ14" s="71">
        <v>99.44</v>
      </c>
      <c r="AEK14" s="71">
        <v>100.28</v>
      </c>
      <c r="AEL14" s="71">
        <v>102.36</v>
      </c>
      <c r="AEM14" s="71">
        <v>105.03</v>
      </c>
      <c r="AEN14" s="71">
        <v>104.95</v>
      </c>
      <c r="AEO14" s="71">
        <v>110.99</v>
      </c>
      <c r="AEP14" s="71">
        <v>104.56</v>
      </c>
      <c r="AEQ14" s="71">
        <v>112.63</v>
      </c>
      <c r="AER14" s="71">
        <v>95.26</v>
      </c>
      <c r="AES14" s="71">
        <v>95.99</v>
      </c>
      <c r="AET14" s="71">
        <v>93.44</v>
      </c>
      <c r="AEU14" s="71">
        <v>98.29</v>
      </c>
      <c r="AEV14" s="71">
        <v>92.16</v>
      </c>
      <c r="AEW14" s="71">
        <v>92.16</v>
      </c>
      <c r="AEX14" s="71">
        <v>100.06</v>
      </c>
      <c r="AEY14" s="71">
        <v>99.49</v>
      </c>
      <c r="AEZ14" s="71">
        <v>104.56</v>
      </c>
      <c r="AFA14" s="71">
        <v>95.91</v>
      </c>
      <c r="AFB14" s="71">
        <v>100.42</v>
      </c>
      <c r="AFC14" s="71">
        <v>112.46</v>
      </c>
      <c r="AFD14" s="71">
        <v>104.38</v>
      </c>
      <c r="AFE14" s="71">
        <v>0</v>
      </c>
      <c r="AFF14" s="71">
        <v>94.71</v>
      </c>
      <c r="AFG14" s="71">
        <v>94.06</v>
      </c>
      <c r="AFH14" s="71">
        <v>93.88</v>
      </c>
      <c r="AFI14" s="71">
        <v>96.22</v>
      </c>
      <c r="AFJ14" s="71">
        <v>0</v>
      </c>
      <c r="AFK14" s="71">
        <v>87.08</v>
      </c>
      <c r="AFL14" s="71">
        <v>92.25</v>
      </c>
      <c r="AFM14" s="71">
        <v>99.32</v>
      </c>
      <c r="AFN14" s="71">
        <v>94.93</v>
      </c>
      <c r="AFO14" s="71">
        <v>94.92</v>
      </c>
      <c r="AFP14" s="71">
        <v>98.73</v>
      </c>
      <c r="AFQ14" s="71">
        <v>99.86</v>
      </c>
      <c r="AFR14" s="71">
        <v>97.11</v>
      </c>
      <c r="AFS14" s="71">
        <v>103.24</v>
      </c>
      <c r="AFT14" s="71">
        <v>105.92</v>
      </c>
      <c r="AFU14" s="71">
        <v>95.15</v>
      </c>
      <c r="AFV14" s="71">
        <v>98.9</v>
      </c>
      <c r="AFW14" s="71">
        <v>108.38</v>
      </c>
      <c r="AFX14" s="71">
        <v>97.47</v>
      </c>
      <c r="AFY14" s="71">
        <v>102.48</v>
      </c>
      <c r="AFZ14" s="71">
        <v>111.62</v>
      </c>
      <c r="AGA14" s="71">
        <v>100</v>
      </c>
      <c r="AGB14" s="71">
        <v>104.7</v>
      </c>
      <c r="AGC14" s="71">
        <v>139.08000000000001</v>
      </c>
      <c r="AGD14" s="71">
        <v>97.23</v>
      </c>
      <c r="AGE14" s="71">
        <v>96.21</v>
      </c>
      <c r="AGF14" s="71">
        <v>98.33</v>
      </c>
      <c r="AGG14" s="71">
        <v>105.23</v>
      </c>
      <c r="AGH14" s="71">
        <v>98.02</v>
      </c>
      <c r="AGI14" s="71">
        <v>85.75</v>
      </c>
      <c r="AGJ14" s="71">
        <v>95.3</v>
      </c>
      <c r="AGK14" s="71">
        <v>96.53</v>
      </c>
      <c r="AGL14" s="71">
        <v>103.62</v>
      </c>
      <c r="AGM14" s="71">
        <v>99.47</v>
      </c>
      <c r="AGN14" s="71">
        <v>96.37</v>
      </c>
      <c r="AGO14" s="71">
        <v>98.65</v>
      </c>
      <c r="AGP14" s="71">
        <v>104.58</v>
      </c>
      <c r="AGQ14" s="71">
        <v>112.3</v>
      </c>
      <c r="AGR14" s="71">
        <v>94.48</v>
      </c>
      <c r="AGS14" s="71">
        <v>99.44</v>
      </c>
      <c r="AGT14" s="71">
        <v>98.11</v>
      </c>
      <c r="AGU14" s="71">
        <v>100.8</v>
      </c>
      <c r="AGV14" s="71">
        <v>93.69</v>
      </c>
      <c r="AGW14" s="71">
        <v>99.63</v>
      </c>
      <c r="AGX14" s="71">
        <v>99.31</v>
      </c>
      <c r="AGY14" s="71">
        <v>14701.21</v>
      </c>
      <c r="AGZ14" s="71">
        <v>288.06</v>
      </c>
      <c r="AHA14" s="71">
        <v>1207.43</v>
      </c>
      <c r="AHB14" s="71">
        <v>10587.46</v>
      </c>
      <c r="AHC14" s="71">
        <v>32608.14</v>
      </c>
      <c r="AHD14" s="71">
        <v>8472.49</v>
      </c>
      <c r="AHE14" s="71">
        <v>698.06</v>
      </c>
      <c r="AHF14" s="71">
        <v>3310.54</v>
      </c>
      <c r="AHG14" s="71">
        <v>656.46</v>
      </c>
      <c r="AHH14" s="71">
        <v>25278.84</v>
      </c>
      <c r="AHI14" s="71">
        <v>8935.23</v>
      </c>
      <c r="AHJ14" s="71">
        <v>6720.28</v>
      </c>
      <c r="AHK14" s="71">
        <v>4211.26</v>
      </c>
      <c r="AHL14" s="71">
        <v>2594.13</v>
      </c>
      <c r="AHM14" s="71">
        <v>5461.77</v>
      </c>
      <c r="AHN14" s="71">
        <v>4446.1099999999997</v>
      </c>
      <c r="AHO14" s="71">
        <v>4951.83</v>
      </c>
      <c r="AHP14" s="71">
        <v>3324.66</v>
      </c>
      <c r="AHQ14" s="71">
        <v>3726.28</v>
      </c>
      <c r="AHR14" s="71">
        <v>3930.23</v>
      </c>
      <c r="AHS14" s="71">
        <v>1516.73</v>
      </c>
      <c r="AHT14" s="71">
        <v>3970.43</v>
      </c>
      <c r="AHU14" s="71">
        <v>1454.04</v>
      </c>
      <c r="AHV14" s="71">
        <v>9257.23</v>
      </c>
      <c r="AHW14" s="71">
        <v>1133.1199999999999</v>
      </c>
      <c r="AHX14" s="71">
        <v>2900.07</v>
      </c>
      <c r="AHY14" s="71">
        <v>13036.15</v>
      </c>
      <c r="AHZ14" s="71">
        <v>1094.47</v>
      </c>
      <c r="AIA14" s="71">
        <v>313.58</v>
      </c>
      <c r="AIB14" s="71">
        <v>1210.3800000000001</v>
      </c>
      <c r="AIC14" s="71">
        <v>6372.59</v>
      </c>
      <c r="AID14" s="71">
        <v>18559.46</v>
      </c>
      <c r="AIE14" s="71">
        <v>3079.95</v>
      </c>
      <c r="AIF14" s="71">
        <v>5090.95</v>
      </c>
      <c r="AIG14" s="71">
        <v>864.85</v>
      </c>
      <c r="AIH14" s="71">
        <v>22486.6</v>
      </c>
      <c r="AII14" s="71">
        <v>1449.23</v>
      </c>
      <c r="AIJ14" s="71">
        <v>1225.44</v>
      </c>
      <c r="AIK14" s="71">
        <v>6554.38</v>
      </c>
      <c r="AIL14" s="71">
        <v>2647.18</v>
      </c>
      <c r="AIM14" s="71">
        <v>10157.76</v>
      </c>
      <c r="AIN14" s="71">
        <v>2157.0500000000002</v>
      </c>
      <c r="AIO14" s="71">
        <v>1115.5999999999999</v>
      </c>
      <c r="AIP14" s="71">
        <v>16182.09</v>
      </c>
      <c r="AIQ14" s="71">
        <v>16231.62</v>
      </c>
      <c r="AIR14" s="71">
        <v>5532</v>
      </c>
      <c r="AIS14" s="71">
        <v>2702.47</v>
      </c>
      <c r="AIT14" s="71">
        <v>2514.5300000000002</v>
      </c>
      <c r="AIU14" s="71">
        <v>1279.94</v>
      </c>
      <c r="AIV14" s="71">
        <v>482.42</v>
      </c>
      <c r="AIW14" s="71">
        <v>968.47</v>
      </c>
      <c r="AIX14" s="71">
        <v>221.15</v>
      </c>
      <c r="AIY14" s="71">
        <v>2629.2</v>
      </c>
      <c r="AIZ14" s="71">
        <v>1772.77</v>
      </c>
      <c r="AJA14" s="71">
        <v>20837.669999999998</v>
      </c>
      <c r="AJB14" s="71">
        <v>9011.68</v>
      </c>
      <c r="AJC14" s="71">
        <v>9143.58</v>
      </c>
      <c r="AJD14" s="71">
        <v>1028.76</v>
      </c>
      <c r="AJE14" s="71">
        <v>3678.28</v>
      </c>
      <c r="AJF14" s="71">
        <v>1040.04</v>
      </c>
      <c r="AJG14" s="71">
        <v>2593</v>
      </c>
      <c r="AJH14" s="71">
        <v>690.44</v>
      </c>
      <c r="AJI14" s="71">
        <v>1527.91</v>
      </c>
      <c r="AJJ14" s="71">
        <v>641.29999999999995</v>
      </c>
      <c r="AJK14" s="71">
        <v>11468.26</v>
      </c>
      <c r="AJL14" s="71">
        <v>208.11</v>
      </c>
      <c r="AJM14" s="71">
        <v>937.29</v>
      </c>
      <c r="AJN14" s="71">
        <v>9437.01</v>
      </c>
      <c r="AJO14" s="71">
        <v>21546.68</v>
      </c>
      <c r="AJP14" s="71">
        <v>5004.96</v>
      </c>
      <c r="AJQ14" s="71">
        <v>592.16</v>
      </c>
      <c r="AJR14" s="71">
        <v>2236.5300000000002</v>
      </c>
      <c r="AJS14" s="71">
        <v>548.36</v>
      </c>
      <c r="AJT14" s="71">
        <v>17312.849999999999</v>
      </c>
      <c r="AJU14" s="71">
        <v>5688.63</v>
      </c>
      <c r="AJV14" s="71">
        <v>4851.99</v>
      </c>
      <c r="AJW14" s="71">
        <v>2780.59</v>
      </c>
      <c r="AJX14" s="71">
        <v>2094.2600000000002</v>
      </c>
      <c r="AJY14" s="71">
        <v>5032.6499999999996</v>
      </c>
      <c r="AJZ14" s="71">
        <v>3582.76</v>
      </c>
      <c r="AKA14" s="71">
        <v>2965.45</v>
      </c>
      <c r="AKB14" s="71">
        <v>2325.6</v>
      </c>
      <c r="AKC14" s="71">
        <v>2808.62</v>
      </c>
      <c r="AKD14" s="71">
        <v>1680.29</v>
      </c>
      <c r="AKE14" s="71">
        <v>1037.19</v>
      </c>
      <c r="AKF14" s="71">
        <v>2261.89</v>
      </c>
      <c r="AKG14" s="71">
        <v>1421.47</v>
      </c>
      <c r="AKH14" s="71">
        <v>9656.68</v>
      </c>
      <c r="AKI14" s="71">
        <v>1062.83</v>
      </c>
      <c r="AKJ14" s="71">
        <v>2875.07</v>
      </c>
      <c r="AKK14" s="71">
        <v>12165.81</v>
      </c>
      <c r="AKL14" s="71">
        <v>3020.45</v>
      </c>
      <c r="AKM14" s="71">
        <v>19901.580000000002</v>
      </c>
      <c r="AKN14" s="71">
        <v>11490.53</v>
      </c>
      <c r="AKO14" s="71">
        <v>6122.12</v>
      </c>
      <c r="AKP14" s="71">
        <v>18629.330000000002</v>
      </c>
      <c r="AKQ14" s="71">
        <v>2991.28</v>
      </c>
      <c r="AKR14" s="71">
        <v>5070.74</v>
      </c>
      <c r="AKS14" s="71">
        <v>849.78</v>
      </c>
      <c r="AKT14" s="71">
        <v>20260.3</v>
      </c>
      <c r="AKU14" s="71">
        <v>1234.23</v>
      </c>
      <c r="AKV14" s="71">
        <v>1097.21</v>
      </c>
      <c r="AKW14" s="71">
        <v>5673.57</v>
      </c>
      <c r="AKX14" s="71">
        <v>2580.6</v>
      </c>
      <c r="AKY14" s="71">
        <v>10157.9</v>
      </c>
      <c r="AKZ14" s="71">
        <v>1843.59</v>
      </c>
      <c r="ALA14" s="71">
        <v>1087.3599999999999</v>
      </c>
      <c r="ALB14" s="71">
        <v>16041</v>
      </c>
      <c r="ALC14" s="71">
        <v>16231.62</v>
      </c>
      <c r="ALD14" s="71">
        <v>5083.07</v>
      </c>
      <c r="ALE14" s="71">
        <v>2631.55</v>
      </c>
      <c r="ALF14" s="71">
        <v>2315.8000000000002</v>
      </c>
      <c r="ALG14" s="71">
        <v>1165.5999999999999</v>
      </c>
      <c r="ALH14" s="71">
        <v>440.86</v>
      </c>
      <c r="ALI14" s="71">
        <v>910.45</v>
      </c>
      <c r="ALJ14" s="71">
        <v>220.74</v>
      </c>
      <c r="ALK14" s="71">
        <v>2315.2600000000002</v>
      </c>
      <c r="ALL14" s="71">
        <v>1669.4</v>
      </c>
      <c r="ALM14" s="71">
        <v>20837.669999999998</v>
      </c>
      <c r="ALN14" s="71">
        <v>9008.52</v>
      </c>
      <c r="ALO14" s="71">
        <v>9071.8799999999992</v>
      </c>
      <c r="ALP14" s="71">
        <v>1024.83</v>
      </c>
      <c r="ALQ14" s="71">
        <v>3210.92</v>
      </c>
      <c r="ALR14" s="71">
        <v>971.32</v>
      </c>
      <c r="ALS14" s="71">
        <v>2593</v>
      </c>
      <c r="ALT14" s="71">
        <v>670.47</v>
      </c>
      <c r="ALU14" s="71">
        <v>1332.16</v>
      </c>
      <c r="ALV14" s="71">
        <v>593.08000000000004</v>
      </c>
      <c r="ALW14" s="71">
        <v>1591</v>
      </c>
      <c r="ALX14" s="71">
        <v>1383</v>
      </c>
      <c r="ALY14" s="71">
        <v>1053</v>
      </c>
      <c r="ALZ14" s="71">
        <v>1592</v>
      </c>
      <c r="AMA14" s="71">
        <v>1344</v>
      </c>
      <c r="AMB14" s="71">
        <v>1006</v>
      </c>
      <c r="AMC14" s="71">
        <v>1347</v>
      </c>
      <c r="AMD14" s="71">
        <v>1150</v>
      </c>
      <c r="AME14" s="71">
        <v>797</v>
      </c>
      <c r="AMF14" s="71">
        <v>1388</v>
      </c>
      <c r="AMG14" s="71">
        <v>1124</v>
      </c>
      <c r="AMH14" s="71">
        <v>0</v>
      </c>
      <c r="AMI14" s="71">
        <v>1427</v>
      </c>
      <c r="AMJ14" s="71">
        <v>1157</v>
      </c>
      <c r="AMK14" s="71">
        <v>0</v>
      </c>
      <c r="AML14" s="71">
        <v>1423</v>
      </c>
      <c r="AMM14" s="71">
        <v>1132</v>
      </c>
      <c r="AMN14" s="71">
        <v>0</v>
      </c>
      <c r="AMO14" s="71">
        <v>1427</v>
      </c>
      <c r="AMP14" s="71">
        <v>1153</v>
      </c>
      <c r="AMQ14" s="71">
        <v>837</v>
      </c>
      <c r="AMR14" s="71">
        <v>0</v>
      </c>
      <c r="AMS14" s="71">
        <v>0</v>
      </c>
      <c r="AMT14" s="71">
        <v>4.0490000000000004</v>
      </c>
      <c r="AMU14" s="71">
        <v>6.2700000000000006E-2</v>
      </c>
      <c r="AMV14" s="71">
        <v>0.188</v>
      </c>
      <c r="AMW14" s="71">
        <v>808</v>
      </c>
      <c r="AMX14" s="71">
        <v>606</v>
      </c>
      <c r="AMY14" s="71">
        <v>6.4979698609817661E-3</v>
      </c>
      <c r="AMZ14" s="71">
        <v>0.36745628320149293</v>
      </c>
      <c r="ANA14" s="71">
        <v>0.15289731565609335</v>
      </c>
      <c r="ANB14" s="71">
        <v>7.8350138780972287E-2</v>
      </c>
      <c r="ANC14" s="71">
        <v>0</v>
      </c>
      <c r="AND14" s="71">
        <v>0.12056387528089731</v>
      </c>
      <c r="ANE14" s="71">
        <v>0</v>
      </c>
      <c r="ANF14" s="71">
        <v>9.0081902221636825E-2</v>
      </c>
      <c r="ANG14" s="71">
        <v>0.18415251499792545</v>
      </c>
      <c r="ANH14" s="71">
        <v>171421.73699999999</v>
      </c>
      <c r="ANI14" s="71">
        <v>236.983</v>
      </c>
      <c r="ANJ14" s="71">
        <v>16093.043</v>
      </c>
      <c r="ANK14" s="71">
        <v>3363.4740000000002</v>
      </c>
      <c r="ANL14" s="71">
        <v>47378.813999999998</v>
      </c>
      <c r="ANM14" s="71">
        <v>129</v>
      </c>
      <c r="ANN14" s="71">
        <v>44812.985000000001</v>
      </c>
      <c r="ANO14" s="71">
        <v>42950.875999999997</v>
      </c>
      <c r="ANP14" s="71">
        <v>11464.995999999999</v>
      </c>
      <c r="ANQ14" s="71">
        <v>3029</v>
      </c>
      <c r="ANR14" s="71">
        <v>26562.5</v>
      </c>
      <c r="ANS14" s="71">
        <v>0</v>
      </c>
      <c r="ANT14" s="71">
        <v>62559.14</v>
      </c>
      <c r="ANU14" s="71">
        <v>2202.88</v>
      </c>
      <c r="ANV14" s="71">
        <v>96582.516000000003</v>
      </c>
      <c r="ANW14" s="71">
        <v>236.983</v>
      </c>
      <c r="ANX14" s="71">
        <v>15515.679</v>
      </c>
      <c r="ANY14" s="71">
        <v>3025.7420000000002</v>
      </c>
      <c r="ANZ14" s="71">
        <v>45171.588000000003</v>
      </c>
      <c r="AOA14" s="71">
        <v>129</v>
      </c>
      <c r="AOB14" s="71">
        <v>42886.995999999999</v>
      </c>
      <c r="AOC14" s="71">
        <v>30597.286</v>
      </c>
      <c r="AOD14" s="71">
        <v>431.3</v>
      </c>
      <c r="AOE14" s="71">
        <v>3029</v>
      </c>
      <c r="AOF14" s="71">
        <v>25242.606</v>
      </c>
      <c r="AOG14" s="71">
        <v>0</v>
      </c>
      <c r="AOH14" s="71">
        <v>2993.8319999999999</v>
      </c>
      <c r="AOI14" s="71">
        <v>2067.1480000000001</v>
      </c>
      <c r="AOJ14" s="71">
        <v>8475.7790000000005</v>
      </c>
      <c r="AOK14" s="71">
        <v>0</v>
      </c>
      <c r="AOL14" s="71">
        <v>0</v>
      </c>
      <c r="AOM14" s="71">
        <v>0</v>
      </c>
      <c r="AON14" s="71">
        <v>0</v>
      </c>
      <c r="AOO14" s="71">
        <v>0</v>
      </c>
      <c r="AOP14" s="71">
        <v>0</v>
      </c>
      <c r="AOQ14" s="71">
        <v>0</v>
      </c>
      <c r="AOR14" s="71">
        <v>0</v>
      </c>
      <c r="AOS14" s="71">
        <v>0</v>
      </c>
      <c r="AOT14" s="71">
        <v>0</v>
      </c>
      <c r="AOU14" s="71">
        <v>0</v>
      </c>
      <c r="AOV14" s="71">
        <v>8475.7790000000005</v>
      </c>
      <c r="AOW14" s="71">
        <v>0</v>
      </c>
      <c r="AOX14" s="71">
        <v>22852.264999999999</v>
      </c>
      <c r="AOY14" s="71">
        <v>0</v>
      </c>
      <c r="AOZ14" s="71">
        <v>468.50299999999999</v>
      </c>
      <c r="APA14" s="71">
        <v>0</v>
      </c>
      <c r="APB14" s="71">
        <v>1898.8620000000001</v>
      </c>
      <c r="APC14" s="71">
        <v>0</v>
      </c>
      <c r="APD14" s="71">
        <v>1925.989</v>
      </c>
      <c r="APE14" s="71">
        <v>11033.696</v>
      </c>
      <c r="APF14" s="71">
        <v>11033.696</v>
      </c>
      <c r="APG14" s="71">
        <v>0</v>
      </c>
      <c r="APH14" s="71">
        <v>0</v>
      </c>
      <c r="API14" s="71">
        <v>0</v>
      </c>
      <c r="APJ14" s="71">
        <v>9315.4719999999998</v>
      </c>
      <c r="APK14" s="71">
        <v>135.732</v>
      </c>
    </row>
    <row r="15" spans="1:1161" x14ac:dyDescent="0.2">
      <c r="A15" s="13" t="s">
        <v>81</v>
      </c>
      <c r="B15" s="13" t="s">
        <v>52</v>
      </c>
      <c r="C15" s="24" t="s">
        <v>101</v>
      </c>
      <c r="D15" s="25">
        <v>2019</v>
      </c>
      <c r="E15" s="39">
        <v>9730772</v>
      </c>
      <c r="F15" s="40">
        <v>-0.1</v>
      </c>
      <c r="G15" s="40">
        <v>-0.2</v>
      </c>
      <c r="H15" s="40">
        <v>-0.2</v>
      </c>
      <c r="I15" s="38">
        <v>-9.4</v>
      </c>
      <c r="J15" s="40">
        <v>-0.9</v>
      </c>
      <c r="K15" s="41">
        <v>-0.9</v>
      </c>
      <c r="L15" s="42">
        <v>18.8675</v>
      </c>
      <c r="M15" s="75">
        <v>0.8</v>
      </c>
      <c r="N15" s="75">
        <v>0.7</v>
      </c>
      <c r="O15" s="75">
        <v>0.7</v>
      </c>
      <c r="P15" s="79">
        <v>0.4</v>
      </c>
      <c r="Q15" s="79">
        <v>0</v>
      </c>
      <c r="R15" s="79">
        <v>98.3</v>
      </c>
      <c r="S15" s="79">
        <v>1.3</v>
      </c>
      <c r="T15" s="83">
        <v>0</v>
      </c>
      <c r="U15" s="76">
        <v>0.1</v>
      </c>
      <c r="V15" s="76">
        <v>0.2</v>
      </c>
      <c r="W15" s="76">
        <v>0.4</v>
      </c>
      <c r="X15" s="76">
        <v>0.6</v>
      </c>
      <c r="Y15" s="76">
        <v>0.8</v>
      </c>
      <c r="Z15" s="76">
        <v>1.1000000000000001</v>
      </c>
      <c r="AA15" s="76">
        <v>1.3</v>
      </c>
      <c r="AB15" s="42">
        <v>63.947000000000003</v>
      </c>
      <c r="AC15" s="101">
        <v>1.2</v>
      </c>
      <c r="AD15" s="101">
        <v>1.1000000000000001</v>
      </c>
      <c r="AE15" s="101">
        <v>1.1000000000000001</v>
      </c>
      <c r="AF15" s="103">
        <v>1.84</v>
      </c>
      <c r="AG15" s="79">
        <v>13.5</v>
      </c>
      <c r="AH15" s="112">
        <v>1634746</v>
      </c>
      <c r="AI15" s="112">
        <v>823232</v>
      </c>
      <c r="AJ15" s="112">
        <v>71594</v>
      </c>
      <c r="AK15" s="39">
        <v>68483</v>
      </c>
      <c r="AL15" s="39">
        <v>880362</v>
      </c>
      <c r="AM15" s="39">
        <v>250310</v>
      </c>
      <c r="AN15" s="97">
        <v>4.9365677032073144E-4</v>
      </c>
      <c r="AO15" s="97">
        <v>2.8268345584681883E-2</v>
      </c>
      <c r="AP15" s="97">
        <v>2.1639314617332861</v>
      </c>
      <c r="AQ15" s="97">
        <v>65.723175990197532</v>
      </c>
      <c r="AR15" s="97">
        <v>0</v>
      </c>
      <c r="AS15" s="97">
        <v>31.156367600734562</v>
      </c>
      <c r="AT15" s="97">
        <v>0</v>
      </c>
      <c r="AU15" s="97">
        <v>0</v>
      </c>
      <c r="AV15" s="97">
        <v>0</v>
      </c>
      <c r="AW15" s="97">
        <v>0</v>
      </c>
      <c r="AX15" s="97">
        <v>0.75194318893959411</v>
      </c>
      <c r="AY15" s="97">
        <v>4.4688928681666214E-3</v>
      </c>
      <c r="AZ15" s="97">
        <v>0</v>
      </c>
      <c r="BA15" s="97">
        <v>0</v>
      </c>
      <c r="BB15" s="97">
        <v>0.17135086317185386</v>
      </c>
      <c r="BC15" s="44">
        <v>2.7077</v>
      </c>
      <c r="BD15" s="101">
        <v>2.1</v>
      </c>
      <c r="BE15" s="101">
        <v>1.6</v>
      </c>
      <c r="BF15" s="101">
        <v>1.6</v>
      </c>
      <c r="BG15" s="37">
        <v>7.77</v>
      </c>
      <c r="BH15" s="97">
        <v>2.1</v>
      </c>
      <c r="BI15" s="97">
        <v>1.6</v>
      </c>
      <c r="BJ15" s="97">
        <v>1.6</v>
      </c>
      <c r="BK15" s="84">
        <v>3281</v>
      </c>
      <c r="BL15" s="121">
        <v>26.3</v>
      </c>
      <c r="BM15" s="101">
        <v>2.4</v>
      </c>
      <c r="BN15" s="101">
        <v>1.4</v>
      </c>
      <c r="BO15" s="134">
        <v>1.4</v>
      </c>
      <c r="BP15" s="124">
        <v>68.5</v>
      </c>
      <c r="BQ15" s="133">
        <v>1.5</v>
      </c>
      <c r="BR15" s="104">
        <v>0.9</v>
      </c>
      <c r="BS15" s="133">
        <v>0.9</v>
      </c>
      <c r="BT15" s="101">
        <v>470454</v>
      </c>
      <c r="BU15" s="137">
        <v>96109</v>
      </c>
      <c r="BV15" s="155">
        <v>18129</v>
      </c>
      <c r="BW15" s="154">
        <v>1</v>
      </c>
      <c r="BX15" s="155">
        <v>448128</v>
      </c>
      <c r="BY15" s="154"/>
      <c r="BZ15" s="155">
        <v>508</v>
      </c>
      <c r="CA15" s="154">
        <v>2001</v>
      </c>
      <c r="CB15" s="155">
        <v>0</v>
      </c>
      <c r="CC15" s="154">
        <v>1</v>
      </c>
      <c r="CD15" s="155"/>
      <c r="CE15" s="146">
        <v>5.2</v>
      </c>
      <c r="CF15" s="134">
        <v>1.7</v>
      </c>
      <c r="CG15" s="104">
        <v>1</v>
      </c>
      <c r="CH15" s="104">
        <v>1</v>
      </c>
      <c r="CI15" s="36">
        <v>0.254</v>
      </c>
      <c r="CJ15" s="37">
        <v>77</v>
      </c>
      <c r="CK15" s="37">
        <v>2.971711</v>
      </c>
      <c r="CL15" s="37">
        <v>7.4938000000000005E-2</v>
      </c>
      <c r="CM15" s="37">
        <v>0.14164599999999999</v>
      </c>
      <c r="CN15" s="37">
        <v>0.96723999999999999</v>
      </c>
      <c r="CO15" s="37">
        <v>0.49866199999999999</v>
      </c>
      <c r="CP15" s="37">
        <v>1.6443350000000001</v>
      </c>
      <c r="CQ15" s="37">
        <v>1.4078999999999999</v>
      </c>
      <c r="CR15" s="37">
        <v>3.1800000000000002E-2</v>
      </c>
      <c r="CS15" s="37">
        <v>2.5000000000000001E-3</v>
      </c>
      <c r="CT15" s="37">
        <v>0.64549999999999996</v>
      </c>
      <c r="CU15" s="37">
        <v>0.13930000000000001</v>
      </c>
      <c r="CV15" s="37">
        <v>0.21379999999999999</v>
      </c>
      <c r="CW15" s="37"/>
      <c r="CX15" s="37"/>
      <c r="CY15" s="37"/>
      <c r="CZ15" s="37"/>
      <c r="DA15" s="37"/>
      <c r="DB15" s="38"/>
      <c r="DC15" s="90">
        <v>2.08518558685559</v>
      </c>
      <c r="DD15" s="90">
        <v>7.0154009526340003E-2</v>
      </c>
      <c r="DE15" s="90">
        <v>0.43894591258672999</v>
      </c>
      <c r="DF15" s="90">
        <v>0.28449411250005002</v>
      </c>
      <c r="DG15" s="90" t="s">
        <v>85</v>
      </c>
      <c r="DH15" s="90">
        <v>2.1100084363853799</v>
      </c>
      <c r="DI15" s="90">
        <v>7.0154009526340003E-2</v>
      </c>
      <c r="DJ15" s="90">
        <v>0.43894591258672999</v>
      </c>
      <c r="DK15" s="90">
        <v>-0.64556511145693996</v>
      </c>
      <c r="DL15" s="90" t="s">
        <v>85</v>
      </c>
      <c r="DM15" s="90">
        <v>2.18593524661823</v>
      </c>
      <c r="DN15" s="90">
        <v>7.1169202482840005E-2</v>
      </c>
      <c r="DO15" s="90">
        <v>0.43894591258674998</v>
      </c>
      <c r="DP15" s="90">
        <v>-0.82487787337422003</v>
      </c>
      <c r="DQ15" s="90" t="s">
        <v>85</v>
      </c>
      <c r="DR15" s="90">
        <v>2.1547539773582201</v>
      </c>
      <c r="DS15" s="90">
        <v>7.0154009526340003E-2</v>
      </c>
      <c r="DT15" s="90">
        <v>0.43894591258672</v>
      </c>
      <c r="DU15" s="90">
        <v>0.79616422403850995</v>
      </c>
      <c r="DV15" s="90" t="s">
        <v>85</v>
      </c>
      <c r="DW15" s="90" t="s">
        <v>85</v>
      </c>
      <c r="DX15" s="90" t="s">
        <v>85</v>
      </c>
      <c r="DY15" s="90" t="s">
        <v>85</v>
      </c>
      <c r="DZ15" s="90" t="s">
        <v>85</v>
      </c>
      <c r="EA15" s="90" t="s">
        <v>85</v>
      </c>
      <c r="EB15" s="90">
        <v>-1.23881625175736</v>
      </c>
      <c r="EC15" s="90">
        <v>-0.98174722415342996</v>
      </c>
      <c r="ED15" s="90" t="s">
        <v>127</v>
      </c>
      <c r="EE15" s="90">
        <v>-0.54564294367355004</v>
      </c>
      <c r="EF15" s="90" t="s">
        <v>85</v>
      </c>
      <c r="EG15" s="90">
        <v>4.46683970655E-2</v>
      </c>
      <c r="EH15" s="90" t="s">
        <v>85</v>
      </c>
      <c r="EI15" s="90" t="s">
        <v>127</v>
      </c>
      <c r="EJ15" s="90">
        <v>-0.76644200050950995</v>
      </c>
      <c r="EK15" s="90" t="s">
        <v>85</v>
      </c>
      <c r="EL15" s="90" t="s">
        <v>85</v>
      </c>
      <c r="EM15" s="90" t="s">
        <v>85</v>
      </c>
      <c r="EN15" s="90" t="s">
        <v>85</v>
      </c>
      <c r="EO15" s="90" t="s">
        <v>85</v>
      </c>
      <c r="EP15" s="90" t="s">
        <v>85</v>
      </c>
      <c r="EQ15" s="90" t="s">
        <v>85</v>
      </c>
      <c r="ER15" s="90">
        <v>0.49920367759679002</v>
      </c>
      <c r="ES15" s="90" t="s">
        <v>85</v>
      </c>
      <c r="ET15" s="90" t="s">
        <v>85</v>
      </c>
      <c r="EU15" s="90" t="s">
        <v>85</v>
      </c>
      <c r="EV15" s="90" t="s">
        <v>85</v>
      </c>
      <c r="EW15" s="90" t="s">
        <v>85</v>
      </c>
      <c r="EX15" s="90">
        <v>-2.4154727174970398</v>
      </c>
      <c r="EY15" s="90">
        <v>-0.85744920773920996</v>
      </c>
      <c r="EZ15" s="90">
        <v>0.65330526490970997</v>
      </c>
      <c r="FA15" s="90" t="s">
        <v>85</v>
      </c>
      <c r="FB15" s="90">
        <v>-5.5467116298239999E-2</v>
      </c>
      <c r="FC15" s="90" t="s">
        <v>85</v>
      </c>
      <c r="FD15" s="90">
        <v>0.76736011831050999</v>
      </c>
      <c r="FE15" s="90" t="s">
        <v>85</v>
      </c>
      <c r="FF15" s="90" t="s">
        <v>85</v>
      </c>
      <c r="FG15" s="90" t="s">
        <v>85</v>
      </c>
      <c r="FH15" s="90" t="s">
        <v>85</v>
      </c>
      <c r="FI15" s="90" t="s">
        <v>85</v>
      </c>
      <c r="FJ15" s="90">
        <v>0.18317402735216001</v>
      </c>
      <c r="FK15" s="90" t="s">
        <v>85</v>
      </c>
      <c r="FL15" s="90">
        <v>1.2656456781063099</v>
      </c>
      <c r="FM15" s="90" t="s">
        <v>85</v>
      </c>
      <c r="FN15" s="90" t="s">
        <v>85</v>
      </c>
      <c r="FO15" s="90" t="s">
        <v>85</v>
      </c>
      <c r="FP15" s="90" t="s">
        <v>85</v>
      </c>
      <c r="FQ15" s="90" t="s">
        <v>85</v>
      </c>
      <c r="FR15" s="90" t="s">
        <v>85</v>
      </c>
      <c r="FS15" s="90" t="s">
        <v>85</v>
      </c>
      <c r="FT15" s="90" t="s">
        <v>85</v>
      </c>
      <c r="FU15" s="90" t="s">
        <v>85</v>
      </c>
      <c r="FV15" s="90" t="s">
        <v>127</v>
      </c>
      <c r="FW15" s="90" t="s">
        <v>127</v>
      </c>
      <c r="FX15" s="90" t="s">
        <v>127</v>
      </c>
      <c r="FY15" s="90" t="s">
        <v>127</v>
      </c>
      <c r="FZ15" s="90" t="s">
        <v>127</v>
      </c>
      <c r="GA15" s="90" t="s">
        <v>127</v>
      </c>
      <c r="GB15" s="90" t="s">
        <v>127</v>
      </c>
      <c r="GC15" s="90" t="s">
        <v>127</v>
      </c>
      <c r="GD15" s="90" t="s">
        <v>127</v>
      </c>
      <c r="GE15" s="90" t="s">
        <v>127</v>
      </c>
      <c r="GF15" s="90" t="s">
        <v>127</v>
      </c>
      <c r="GG15" s="90" t="s">
        <v>127</v>
      </c>
      <c r="GH15" s="90" t="s">
        <v>127</v>
      </c>
      <c r="GI15" s="90" t="s">
        <v>127</v>
      </c>
      <c r="GJ15" s="90" t="s">
        <v>127</v>
      </c>
      <c r="GK15" s="90" t="s">
        <v>127</v>
      </c>
      <c r="GL15" s="90">
        <v>-1.6769323474875</v>
      </c>
      <c r="GM15" s="90">
        <v>-0.55362571525898996</v>
      </c>
      <c r="GN15" s="90">
        <v>-0.48090578276578999</v>
      </c>
      <c r="GO15" s="90" t="s">
        <v>85</v>
      </c>
      <c r="GP15" s="90">
        <v>-0.17732485142146001</v>
      </c>
      <c r="GQ15" s="90" t="s">
        <v>85</v>
      </c>
      <c r="GR15" s="90">
        <v>-0.497551065555</v>
      </c>
      <c r="GS15" s="90" t="s">
        <v>85</v>
      </c>
      <c r="GT15" s="90">
        <v>-0.13722703079477999</v>
      </c>
      <c r="GU15" s="90" t="s">
        <v>85</v>
      </c>
      <c r="GV15" s="90">
        <v>-1.26491118386551</v>
      </c>
      <c r="GW15" s="90" t="s">
        <v>85</v>
      </c>
      <c r="GX15" s="90">
        <v>-0.14224836854155001</v>
      </c>
      <c r="GY15" s="90" t="s">
        <v>85</v>
      </c>
      <c r="GZ15" s="90">
        <v>-0.65175758345790002</v>
      </c>
      <c r="HA15" s="90" t="s">
        <v>85</v>
      </c>
      <c r="HB15" s="90" t="s">
        <v>85</v>
      </c>
      <c r="HC15" s="90" t="s">
        <v>85</v>
      </c>
      <c r="HD15" s="90" t="s">
        <v>85</v>
      </c>
      <c r="HE15" s="90" t="s">
        <v>85</v>
      </c>
      <c r="HF15" s="90" t="s">
        <v>85</v>
      </c>
      <c r="HG15" s="90" t="s">
        <v>85</v>
      </c>
      <c r="HH15" s="90" t="s">
        <v>85</v>
      </c>
      <c r="HI15" s="90" t="s">
        <v>85</v>
      </c>
      <c r="HJ15" s="90" t="s">
        <v>85</v>
      </c>
      <c r="HK15" s="90" t="s">
        <v>85</v>
      </c>
      <c r="HL15" s="90" t="s">
        <v>85</v>
      </c>
      <c r="HM15" s="90" t="s">
        <v>85</v>
      </c>
      <c r="HN15" s="90" t="s">
        <v>85</v>
      </c>
      <c r="HO15" s="90" t="s">
        <v>85</v>
      </c>
      <c r="HP15" s="90">
        <v>-0.80319200646724997</v>
      </c>
      <c r="HQ15" s="90" t="s">
        <v>85</v>
      </c>
      <c r="HR15" s="90" t="s">
        <v>85</v>
      </c>
      <c r="HS15" s="90" t="s">
        <v>85</v>
      </c>
      <c r="HT15" s="90" t="s">
        <v>85</v>
      </c>
      <c r="HU15" s="90" t="s">
        <v>85</v>
      </c>
      <c r="HV15" s="90" t="s">
        <v>85</v>
      </c>
      <c r="HW15" s="90" t="s">
        <v>85</v>
      </c>
      <c r="HX15" s="90" t="s">
        <v>85</v>
      </c>
      <c r="HY15" s="90" t="s">
        <v>85</v>
      </c>
      <c r="HZ15" s="90">
        <v>0.54749446582886996</v>
      </c>
      <c r="IA15" s="90">
        <v>8.3801367193569995E-2</v>
      </c>
      <c r="IB15" s="90" t="s">
        <v>131</v>
      </c>
      <c r="IC15" s="90" t="s">
        <v>131</v>
      </c>
      <c r="ID15" s="90">
        <v>-2.6</v>
      </c>
      <c r="IE15" s="90">
        <v>-4.5943538095599996E-3</v>
      </c>
      <c r="IF15" s="90" t="s">
        <v>85</v>
      </c>
      <c r="IG15" s="90">
        <v>2.5753769592309999E-2</v>
      </c>
      <c r="IH15" s="90" t="s">
        <v>85</v>
      </c>
      <c r="II15" s="90" t="s">
        <v>128</v>
      </c>
      <c r="IJ15" s="90" t="s">
        <v>128</v>
      </c>
      <c r="IK15" s="90">
        <v>0</v>
      </c>
      <c r="IL15" s="90" t="s">
        <v>128</v>
      </c>
      <c r="IM15" s="90">
        <v>-7.1702700879820003E-2</v>
      </c>
      <c r="IN15" s="90" t="s">
        <v>85</v>
      </c>
      <c r="IO15" s="90" t="s">
        <v>85</v>
      </c>
      <c r="IP15" s="90" t="s">
        <v>85</v>
      </c>
      <c r="IQ15" s="90">
        <v>-2.0401762067000001E-4</v>
      </c>
      <c r="IR15" s="90" t="s">
        <v>85</v>
      </c>
      <c r="IS15" s="90">
        <v>0</v>
      </c>
      <c r="IT15" s="90" t="s">
        <v>85</v>
      </c>
      <c r="IU15" s="90" t="s">
        <v>85</v>
      </c>
      <c r="IV15" s="90" t="s">
        <v>85</v>
      </c>
      <c r="IW15" s="91" t="s">
        <v>85</v>
      </c>
      <c r="IX15" s="91" t="s">
        <v>85</v>
      </c>
      <c r="IY15" s="91">
        <v>-52.91</v>
      </c>
      <c r="IZ15" s="91">
        <v>-13.23</v>
      </c>
      <c r="JA15" s="91">
        <v>199</v>
      </c>
      <c r="JB15" s="91">
        <v>181</v>
      </c>
      <c r="JC15" s="91">
        <v>30</v>
      </c>
      <c r="JD15" s="91">
        <v>56</v>
      </c>
      <c r="JE15" s="91">
        <v>2</v>
      </c>
      <c r="JF15" s="91">
        <v>31</v>
      </c>
      <c r="JG15" s="91">
        <v>8</v>
      </c>
      <c r="JH15" s="91">
        <v>13</v>
      </c>
      <c r="JI15" s="91">
        <v>21</v>
      </c>
      <c r="JJ15" s="91">
        <v>12</v>
      </c>
      <c r="JK15" s="91">
        <v>8</v>
      </c>
      <c r="JL15" s="91">
        <v>18</v>
      </c>
      <c r="JM15" s="91">
        <v>27</v>
      </c>
      <c r="JN15" s="91">
        <v>11</v>
      </c>
      <c r="JO15" s="91">
        <v>16</v>
      </c>
      <c r="JP15" s="91">
        <v>34</v>
      </c>
      <c r="JQ15" s="91">
        <v>23</v>
      </c>
      <c r="JR15" s="91">
        <v>11</v>
      </c>
      <c r="JS15" s="91">
        <v>370</v>
      </c>
      <c r="JT15" s="91">
        <v>19</v>
      </c>
      <c r="JU15" s="91">
        <v>196</v>
      </c>
      <c r="JV15" s="91">
        <v>8</v>
      </c>
      <c r="JW15" s="91">
        <v>43</v>
      </c>
      <c r="JX15" s="91">
        <v>104</v>
      </c>
      <c r="JY15" s="91">
        <v>35</v>
      </c>
      <c r="JZ15" s="91">
        <v>38</v>
      </c>
      <c r="KA15" s="91">
        <v>0</v>
      </c>
      <c r="KB15" s="91">
        <v>20</v>
      </c>
      <c r="KC15" s="91">
        <v>10</v>
      </c>
      <c r="KD15" s="91">
        <v>32</v>
      </c>
      <c r="KE15" s="91">
        <v>4</v>
      </c>
      <c r="KF15" s="91">
        <v>3</v>
      </c>
      <c r="KG15" s="91">
        <v>0</v>
      </c>
      <c r="KH15" s="91">
        <v>0</v>
      </c>
      <c r="KI15" s="91">
        <v>2</v>
      </c>
      <c r="KJ15" s="91">
        <v>5</v>
      </c>
      <c r="KK15" s="91">
        <v>2</v>
      </c>
      <c r="KL15" s="91">
        <v>2</v>
      </c>
      <c r="KM15" s="91">
        <v>17</v>
      </c>
      <c r="KN15" s="91">
        <v>16</v>
      </c>
      <c r="KO15" s="91">
        <v>1</v>
      </c>
      <c r="KP15" s="91">
        <v>41</v>
      </c>
      <c r="KQ15" s="91">
        <v>32</v>
      </c>
      <c r="KR15" s="91">
        <v>8</v>
      </c>
      <c r="KS15" s="91">
        <v>2</v>
      </c>
      <c r="KT15" s="91">
        <v>91</v>
      </c>
      <c r="KU15" s="91">
        <v>14</v>
      </c>
      <c r="KV15" s="91">
        <v>64</v>
      </c>
      <c r="KW15" s="91">
        <v>4</v>
      </c>
      <c r="KX15" s="91">
        <v>51</v>
      </c>
      <c r="KY15" s="91">
        <v>6</v>
      </c>
      <c r="KZ15" s="91">
        <v>3</v>
      </c>
      <c r="LA15" s="91">
        <v>12</v>
      </c>
      <c r="LB15" s="91">
        <v>2</v>
      </c>
      <c r="LC15" s="91">
        <v>4</v>
      </c>
      <c r="LD15" s="91">
        <v>0</v>
      </c>
      <c r="LE15" s="91">
        <v>0</v>
      </c>
      <c r="LF15" s="91">
        <v>7</v>
      </c>
      <c r="LG15" s="91">
        <v>0</v>
      </c>
      <c r="LH15" s="91">
        <v>58</v>
      </c>
      <c r="LI15" s="91">
        <v>53</v>
      </c>
      <c r="LJ15" s="91">
        <v>5</v>
      </c>
      <c r="LK15" s="91">
        <v>0</v>
      </c>
      <c r="LL15" s="91">
        <v>11</v>
      </c>
      <c r="LM15" s="91">
        <v>17</v>
      </c>
      <c r="LN15" s="91">
        <v>7</v>
      </c>
      <c r="LO15" s="91">
        <v>13</v>
      </c>
      <c r="LP15" s="91">
        <v>7</v>
      </c>
      <c r="LQ15" s="91">
        <v>29</v>
      </c>
      <c r="LR15" s="91">
        <v>26</v>
      </c>
      <c r="LS15" s="91">
        <v>3</v>
      </c>
      <c r="LT15" s="91">
        <v>59</v>
      </c>
      <c r="LU15" s="91">
        <v>25</v>
      </c>
      <c r="LV15" s="91">
        <v>1</v>
      </c>
      <c r="LW15" s="91">
        <v>0</v>
      </c>
      <c r="LX15" s="91">
        <v>1</v>
      </c>
      <c r="LY15" s="91">
        <v>3</v>
      </c>
      <c r="LZ15" s="91">
        <v>22</v>
      </c>
      <c r="MA15" s="91">
        <v>3</v>
      </c>
      <c r="MB15" s="91">
        <v>4</v>
      </c>
      <c r="MC15" s="71">
        <v>222</v>
      </c>
      <c r="MD15" s="71">
        <v>203</v>
      </c>
      <c r="ME15" s="71">
        <v>0</v>
      </c>
      <c r="MF15" s="71">
        <v>0</v>
      </c>
      <c r="MG15" s="71">
        <v>0</v>
      </c>
      <c r="MH15" s="71">
        <v>0</v>
      </c>
      <c r="MI15" s="71">
        <v>0</v>
      </c>
      <c r="MJ15" s="71">
        <v>0</v>
      </c>
      <c r="MK15" s="71">
        <v>0</v>
      </c>
      <c r="ML15" s="71">
        <v>0</v>
      </c>
      <c r="MM15" s="71">
        <v>0</v>
      </c>
      <c r="MN15" s="71">
        <v>19</v>
      </c>
      <c r="MO15" s="71">
        <v>27</v>
      </c>
      <c r="MP15" s="71">
        <v>9</v>
      </c>
      <c r="MQ15" s="71">
        <v>18</v>
      </c>
      <c r="MR15" s="71">
        <v>32</v>
      </c>
      <c r="MS15" s="71">
        <v>21</v>
      </c>
      <c r="MT15" s="71">
        <v>11</v>
      </c>
      <c r="MU15" s="71">
        <v>360</v>
      </c>
      <c r="MV15" s="71">
        <v>13</v>
      </c>
      <c r="MW15" s="71">
        <v>175</v>
      </c>
      <c r="MX15" s="71">
        <v>10</v>
      </c>
      <c r="MY15" s="71">
        <v>35</v>
      </c>
      <c r="MZ15" s="71">
        <v>127</v>
      </c>
      <c r="NA15" s="71">
        <v>0</v>
      </c>
      <c r="NB15" s="71">
        <v>0</v>
      </c>
      <c r="NC15" s="71">
        <v>0</v>
      </c>
      <c r="ND15" s="71">
        <v>0</v>
      </c>
      <c r="NE15" s="71">
        <v>33</v>
      </c>
      <c r="NF15" s="71">
        <v>4</v>
      </c>
      <c r="NG15" s="71">
        <v>0</v>
      </c>
      <c r="NH15" s="71">
        <v>0</v>
      </c>
      <c r="NI15" s="71">
        <v>1</v>
      </c>
      <c r="NJ15" s="71">
        <v>6</v>
      </c>
      <c r="NK15" s="71">
        <v>1</v>
      </c>
      <c r="NL15" s="71">
        <v>2</v>
      </c>
      <c r="NM15" s="71">
        <v>20</v>
      </c>
      <c r="NN15" s="71">
        <v>0</v>
      </c>
      <c r="NO15" s="71">
        <v>0</v>
      </c>
      <c r="NP15" s="71">
        <v>41</v>
      </c>
      <c r="NQ15" s="71">
        <v>34</v>
      </c>
      <c r="NR15" s="71">
        <v>6</v>
      </c>
      <c r="NS15" s="71">
        <v>1</v>
      </c>
      <c r="NT15" s="71">
        <v>93</v>
      </c>
      <c r="NU15" s="71">
        <v>17</v>
      </c>
      <c r="NV15" s="71">
        <v>67</v>
      </c>
      <c r="NW15" s="71">
        <v>0</v>
      </c>
      <c r="NX15" s="71">
        <v>0</v>
      </c>
      <c r="NY15" s="71">
        <v>0</v>
      </c>
      <c r="NZ15" s="71">
        <v>0</v>
      </c>
      <c r="OA15" s="71">
        <v>10</v>
      </c>
      <c r="OB15" s="71">
        <v>0</v>
      </c>
      <c r="OC15" s="71">
        <v>0</v>
      </c>
      <c r="OD15" s="71">
        <v>0</v>
      </c>
      <c r="OE15" s="71">
        <v>0</v>
      </c>
      <c r="OF15" s="71">
        <v>0</v>
      </c>
      <c r="OG15" s="71">
        <v>61</v>
      </c>
      <c r="OH15" s="71">
        <v>40</v>
      </c>
      <c r="OI15" s="71">
        <v>4</v>
      </c>
      <c r="OJ15" s="71">
        <v>0</v>
      </c>
      <c r="OK15" s="71">
        <v>10</v>
      </c>
      <c r="OL15" s="71">
        <v>12</v>
      </c>
      <c r="OM15" s="71">
        <v>6</v>
      </c>
      <c r="ON15" s="71">
        <v>7</v>
      </c>
      <c r="OO15" s="71">
        <v>7</v>
      </c>
      <c r="OP15" s="71">
        <v>22</v>
      </c>
      <c r="OQ15" s="71">
        <v>20</v>
      </c>
      <c r="OR15" s="71">
        <v>3</v>
      </c>
      <c r="OS15" s="71">
        <v>60</v>
      </c>
      <c r="OT15" s="71">
        <v>25</v>
      </c>
      <c r="OU15" s="71">
        <v>1</v>
      </c>
      <c r="OV15" s="71">
        <v>0</v>
      </c>
      <c r="OW15" s="71">
        <v>0</v>
      </c>
      <c r="OX15" s="71">
        <v>3</v>
      </c>
      <c r="OY15" s="71">
        <v>24</v>
      </c>
      <c r="OZ15" s="71">
        <v>3</v>
      </c>
      <c r="PA15" s="71">
        <v>5</v>
      </c>
      <c r="PB15" s="71">
        <v>212</v>
      </c>
      <c r="PC15" s="71">
        <v>193</v>
      </c>
      <c r="PD15" s="71">
        <v>0</v>
      </c>
      <c r="PE15" s="71">
        <v>0</v>
      </c>
      <c r="PF15" s="71">
        <v>0</v>
      </c>
      <c r="PG15" s="71">
        <v>0</v>
      </c>
      <c r="PH15" s="71">
        <v>0</v>
      </c>
      <c r="PI15" s="71">
        <v>0</v>
      </c>
      <c r="PJ15" s="71">
        <v>0</v>
      </c>
      <c r="PK15" s="71">
        <v>0</v>
      </c>
      <c r="PL15" s="71">
        <v>0</v>
      </c>
      <c r="PM15" s="71">
        <v>19</v>
      </c>
      <c r="PN15" s="71">
        <v>25</v>
      </c>
      <c r="PO15" s="71">
        <v>11</v>
      </c>
      <c r="PP15" s="71">
        <v>14</v>
      </c>
      <c r="PQ15" s="71">
        <v>34</v>
      </c>
      <c r="PR15" s="71">
        <v>23</v>
      </c>
      <c r="PS15" s="71">
        <v>11</v>
      </c>
      <c r="PT15" s="71">
        <v>366</v>
      </c>
      <c r="PU15" s="71">
        <v>14</v>
      </c>
      <c r="PV15" s="71">
        <v>197</v>
      </c>
      <c r="PW15" s="71">
        <v>9</v>
      </c>
      <c r="PX15" s="71">
        <v>39</v>
      </c>
      <c r="PY15" s="71">
        <v>107</v>
      </c>
      <c r="PZ15" s="71">
        <v>0</v>
      </c>
      <c r="QA15" s="71">
        <v>0</v>
      </c>
      <c r="QB15" s="71">
        <v>0</v>
      </c>
      <c r="QC15" s="71">
        <v>0</v>
      </c>
      <c r="QD15" s="71">
        <v>31</v>
      </c>
      <c r="QE15" s="71">
        <v>3</v>
      </c>
      <c r="QF15" s="71">
        <v>0</v>
      </c>
      <c r="QG15" s="71">
        <v>0</v>
      </c>
      <c r="QH15" s="71">
        <v>1</v>
      </c>
      <c r="QI15" s="71">
        <v>5</v>
      </c>
      <c r="QJ15" s="71">
        <v>2</v>
      </c>
      <c r="QK15" s="71">
        <v>2</v>
      </c>
      <c r="QL15" s="71">
        <v>17</v>
      </c>
      <c r="QM15" s="71">
        <v>0</v>
      </c>
      <c r="QN15" s="71">
        <v>0</v>
      </c>
      <c r="QO15" s="71">
        <v>43</v>
      </c>
      <c r="QP15" s="71">
        <v>34</v>
      </c>
      <c r="QQ15" s="71">
        <v>8</v>
      </c>
      <c r="QR15" s="71">
        <v>2</v>
      </c>
      <c r="QS15" s="71">
        <v>90</v>
      </c>
      <c r="QT15" s="71">
        <v>12</v>
      </c>
      <c r="QU15" s="71">
        <v>67</v>
      </c>
      <c r="QV15" s="71">
        <v>0</v>
      </c>
      <c r="QW15" s="71">
        <v>0</v>
      </c>
      <c r="QX15" s="71">
        <v>0</v>
      </c>
      <c r="QY15" s="71">
        <v>0</v>
      </c>
      <c r="QZ15" s="71">
        <v>11</v>
      </c>
      <c r="RA15" s="71">
        <v>0</v>
      </c>
      <c r="RB15" s="71">
        <v>0</v>
      </c>
      <c r="RC15" s="71">
        <v>0</v>
      </c>
      <c r="RD15" s="71">
        <v>0</v>
      </c>
      <c r="RE15" s="71">
        <v>0</v>
      </c>
      <c r="RF15" s="71">
        <v>59</v>
      </c>
      <c r="RG15" s="71">
        <v>48</v>
      </c>
      <c r="RH15" s="71">
        <v>4</v>
      </c>
      <c r="RI15" s="71">
        <v>0</v>
      </c>
      <c r="RJ15" s="71">
        <v>12</v>
      </c>
      <c r="RK15" s="71">
        <v>13</v>
      </c>
      <c r="RL15" s="71">
        <v>7</v>
      </c>
      <c r="RM15" s="71">
        <v>11</v>
      </c>
      <c r="RN15" s="71">
        <v>8</v>
      </c>
      <c r="RO15" s="71">
        <v>25</v>
      </c>
      <c r="RP15" s="71">
        <v>21</v>
      </c>
      <c r="RQ15" s="71">
        <v>4</v>
      </c>
      <c r="RR15" s="71">
        <v>59</v>
      </c>
      <c r="RS15" s="71">
        <v>25</v>
      </c>
      <c r="RT15" s="71">
        <v>2</v>
      </c>
      <c r="RU15" s="71">
        <v>0</v>
      </c>
      <c r="RV15" s="71">
        <v>0</v>
      </c>
      <c r="RW15" s="71">
        <v>3</v>
      </c>
      <c r="RX15" s="71">
        <v>22</v>
      </c>
      <c r="RY15" s="71">
        <v>3</v>
      </c>
      <c r="RZ15" s="71">
        <v>4</v>
      </c>
      <c r="SA15" s="71">
        <v>168</v>
      </c>
      <c r="SB15" s="71">
        <v>152</v>
      </c>
      <c r="SC15" s="71">
        <v>0</v>
      </c>
      <c r="SD15" s="71">
        <v>0</v>
      </c>
      <c r="SE15" s="71">
        <v>0</v>
      </c>
      <c r="SF15" s="71">
        <v>0</v>
      </c>
      <c r="SG15" s="71">
        <v>0</v>
      </c>
      <c r="SH15" s="71">
        <v>0</v>
      </c>
      <c r="SI15" s="71">
        <v>0</v>
      </c>
      <c r="SJ15" s="71">
        <v>0</v>
      </c>
      <c r="SK15" s="71">
        <v>0</v>
      </c>
      <c r="SL15" s="71">
        <v>16</v>
      </c>
      <c r="SM15" s="71">
        <v>27</v>
      </c>
      <c r="SN15" s="71">
        <v>13</v>
      </c>
      <c r="SO15" s="71">
        <v>15</v>
      </c>
      <c r="SP15" s="71">
        <v>36</v>
      </c>
      <c r="SQ15" s="71">
        <v>25</v>
      </c>
      <c r="SR15" s="71">
        <v>10</v>
      </c>
      <c r="SS15" s="71">
        <v>382</v>
      </c>
      <c r="ST15" s="71">
        <v>27</v>
      </c>
      <c r="SU15" s="71">
        <v>216</v>
      </c>
      <c r="SV15" s="71">
        <v>6</v>
      </c>
      <c r="SW15" s="71">
        <v>52</v>
      </c>
      <c r="SX15" s="71">
        <v>80</v>
      </c>
      <c r="SY15" s="71">
        <v>0</v>
      </c>
      <c r="SZ15" s="71">
        <v>0</v>
      </c>
      <c r="TA15" s="71">
        <v>0</v>
      </c>
      <c r="TB15" s="71">
        <v>0</v>
      </c>
      <c r="TC15" s="71">
        <v>32</v>
      </c>
      <c r="TD15" s="71">
        <v>4</v>
      </c>
      <c r="TE15" s="71">
        <v>0</v>
      </c>
      <c r="TF15" s="71">
        <v>0</v>
      </c>
      <c r="TG15" s="71">
        <v>2</v>
      </c>
      <c r="TH15" s="71">
        <v>5</v>
      </c>
      <c r="TI15" s="71">
        <v>3</v>
      </c>
      <c r="TJ15" s="71">
        <v>2</v>
      </c>
      <c r="TK15" s="71">
        <v>15</v>
      </c>
      <c r="TL15" s="71">
        <v>0</v>
      </c>
      <c r="TM15" s="71">
        <v>0</v>
      </c>
      <c r="TN15" s="71">
        <v>40</v>
      </c>
      <c r="TO15" s="71">
        <v>28</v>
      </c>
      <c r="TP15" s="71">
        <v>10</v>
      </c>
      <c r="TQ15" s="71">
        <v>2</v>
      </c>
      <c r="TR15" s="71">
        <v>88</v>
      </c>
      <c r="TS15" s="71">
        <v>13</v>
      </c>
      <c r="TT15" s="71">
        <v>59</v>
      </c>
      <c r="TU15" s="71">
        <v>0</v>
      </c>
      <c r="TV15" s="71">
        <v>0</v>
      </c>
      <c r="TW15" s="71">
        <v>0</v>
      </c>
      <c r="TX15" s="71">
        <v>0</v>
      </c>
      <c r="TY15" s="71">
        <v>16</v>
      </c>
      <c r="TZ15" s="71">
        <v>0</v>
      </c>
      <c r="UA15" s="71">
        <v>0</v>
      </c>
      <c r="UB15" s="71">
        <v>0</v>
      </c>
      <c r="UC15" s="71">
        <v>0</v>
      </c>
      <c r="UD15" s="71">
        <v>0</v>
      </c>
      <c r="UE15" s="71">
        <v>55</v>
      </c>
      <c r="UF15" s="71">
        <v>70</v>
      </c>
      <c r="UG15" s="71">
        <v>6</v>
      </c>
      <c r="UH15" s="71">
        <v>0</v>
      </c>
      <c r="UI15" s="71">
        <v>12</v>
      </c>
      <c r="UJ15" s="71">
        <v>24</v>
      </c>
      <c r="UK15" s="71">
        <v>7</v>
      </c>
      <c r="UL15" s="71">
        <v>20</v>
      </c>
      <c r="UM15" s="71">
        <v>7</v>
      </c>
      <c r="UN15" s="71">
        <v>39</v>
      </c>
      <c r="UO15" s="71">
        <v>35</v>
      </c>
      <c r="UP15" s="71">
        <v>4</v>
      </c>
      <c r="UQ15" s="71">
        <v>57</v>
      </c>
      <c r="UR15" s="71">
        <v>26</v>
      </c>
      <c r="US15" s="71">
        <v>2</v>
      </c>
      <c r="UT15" s="71">
        <v>0</v>
      </c>
      <c r="UU15" s="71">
        <v>0</v>
      </c>
      <c r="UV15" s="71">
        <v>2</v>
      </c>
      <c r="UW15" s="71">
        <v>21</v>
      </c>
      <c r="UX15" s="71">
        <v>3</v>
      </c>
      <c r="UY15" s="71">
        <v>4</v>
      </c>
      <c r="UZ15" s="71">
        <v>9095</v>
      </c>
      <c r="VA15" s="71">
        <v>15998</v>
      </c>
      <c r="VB15" s="71">
        <v>18576</v>
      </c>
      <c r="VC15" s="71">
        <v>15746</v>
      </c>
      <c r="VD15" s="71">
        <v>14125</v>
      </c>
      <c r="VE15" s="71">
        <v>2.34</v>
      </c>
      <c r="VF15" s="71">
        <v>2.12</v>
      </c>
      <c r="VG15" s="71">
        <v>2.42</v>
      </c>
      <c r="VH15" s="71">
        <v>2.4700000000000002</v>
      </c>
      <c r="VI15" s="71">
        <v>0</v>
      </c>
      <c r="VJ15" s="71">
        <v>0</v>
      </c>
      <c r="VK15" s="71">
        <v>0</v>
      </c>
      <c r="VL15" s="71">
        <v>2.2999999999999998</v>
      </c>
      <c r="VM15" s="71">
        <v>1.7</v>
      </c>
      <c r="VN15" s="71">
        <v>1.6</v>
      </c>
      <c r="VO15" s="71">
        <v>100.45</v>
      </c>
      <c r="VP15" s="71">
        <v>102.84</v>
      </c>
      <c r="VQ15" s="71">
        <v>105.84</v>
      </c>
      <c r="VR15" s="71">
        <v>109.46</v>
      </c>
      <c r="VS15" s="71">
        <v>100.06</v>
      </c>
      <c r="VT15" s="71">
        <v>100.64</v>
      </c>
      <c r="VU15" s="71">
        <v>95.13</v>
      </c>
      <c r="VV15" s="71">
        <v>102.48</v>
      </c>
      <c r="VW15" s="71">
        <v>96.67</v>
      </c>
      <c r="VX15" s="71">
        <v>101.69</v>
      </c>
      <c r="VY15" s="71">
        <v>103.46</v>
      </c>
      <c r="VZ15" s="71">
        <v>109.7</v>
      </c>
      <c r="WA15" s="71">
        <v>106.99</v>
      </c>
      <c r="WB15" s="71">
        <v>101.2</v>
      </c>
      <c r="WC15" s="71">
        <v>101.42</v>
      </c>
      <c r="WD15" s="71">
        <v>101.94</v>
      </c>
      <c r="WE15" s="71">
        <v>99.22</v>
      </c>
      <c r="WF15" s="71">
        <v>104.12</v>
      </c>
      <c r="WG15" s="71">
        <v>100.49</v>
      </c>
      <c r="WH15" s="71">
        <v>100.32</v>
      </c>
      <c r="WI15" s="71">
        <v>100.92</v>
      </c>
      <c r="WJ15" s="71">
        <v>100.57</v>
      </c>
      <c r="WK15" s="71">
        <v>105.22</v>
      </c>
      <c r="WL15" s="71">
        <v>105.22</v>
      </c>
      <c r="WM15" s="71">
        <v>102.68</v>
      </c>
      <c r="WN15" s="71">
        <v>100.06</v>
      </c>
      <c r="WO15" s="71">
        <v>99.94</v>
      </c>
      <c r="WP15" s="71">
        <v>100</v>
      </c>
      <c r="WQ15" s="71">
        <v>99.2</v>
      </c>
      <c r="WR15" s="71">
        <v>0</v>
      </c>
      <c r="WS15" s="71">
        <v>103.19</v>
      </c>
      <c r="WT15" s="71">
        <v>100</v>
      </c>
      <c r="WU15" s="71">
        <v>100.57</v>
      </c>
      <c r="WV15" s="71">
        <v>100.91</v>
      </c>
      <c r="WW15" s="71">
        <v>100.88</v>
      </c>
      <c r="WX15" s="71">
        <v>100.48</v>
      </c>
      <c r="WY15" s="71">
        <v>103.99</v>
      </c>
      <c r="WZ15" s="71">
        <v>100.71</v>
      </c>
      <c r="XA15" s="71">
        <v>100.66</v>
      </c>
      <c r="XB15" s="71">
        <v>100.29</v>
      </c>
      <c r="XC15" s="71">
        <v>101.38</v>
      </c>
      <c r="XD15" s="71">
        <v>99.81</v>
      </c>
      <c r="XE15" s="71">
        <v>102.93</v>
      </c>
      <c r="XF15" s="71">
        <v>102.04</v>
      </c>
      <c r="XG15" s="71">
        <v>103.03</v>
      </c>
      <c r="XH15" s="71">
        <v>99.54</v>
      </c>
      <c r="XI15" s="71">
        <v>96.98</v>
      </c>
      <c r="XJ15" s="71">
        <v>102.29</v>
      </c>
      <c r="XK15" s="71">
        <v>101.63</v>
      </c>
      <c r="XL15" s="71">
        <v>92.75</v>
      </c>
      <c r="XM15" s="71">
        <v>102.58</v>
      </c>
      <c r="XN15" s="71">
        <v>101.65</v>
      </c>
      <c r="XO15" s="71">
        <v>100.1</v>
      </c>
      <c r="XP15" s="71">
        <v>100</v>
      </c>
      <c r="XQ15" s="71">
        <v>100.09</v>
      </c>
      <c r="XR15" s="71">
        <v>97.67</v>
      </c>
      <c r="XS15" s="71">
        <v>0</v>
      </c>
      <c r="XT15" s="71">
        <v>100.06</v>
      </c>
      <c r="XU15" s="71">
        <v>100.92</v>
      </c>
      <c r="XV15" s="71">
        <v>100.85</v>
      </c>
      <c r="XW15" s="71">
        <v>101.72</v>
      </c>
      <c r="XX15" s="71">
        <v>97.49</v>
      </c>
      <c r="XY15" s="71">
        <v>105.1</v>
      </c>
      <c r="XZ15" s="71">
        <v>102.51</v>
      </c>
      <c r="YA15" s="71">
        <v>102.74</v>
      </c>
      <c r="YB15" s="71">
        <v>101.01</v>
      </c>
      <c r="YC15" s="71">
        <v>104.63</v>
      </c>
      <c r="YD15" s="71">
        <v>100.26</v>
      </c>
      <c r="YE15" s="71">
        <v>102.84</v>
      </c>
      <c r="YF15" s="71">
        <v>102.29</v>
      </c>
      <c r="YG15" s="71">
        <v>100.93</v>
      </c>
      <c r="YH15" s="71">
        <v>100.63</v>
      </c>
      <c r="YI15" s="71">
        <v>99.95</v>
      </c>
      <c r="YJ15" s="71">
        <v>102.03</v>
      </c>
      <c r="YK15" s="71">
        <v>102.94</v>
      </c>
      <c r="YL15" s="71">
        <v>99.35</v>
      </c>
      <c r="YM15" s="71">
        <v>101.46</v>
      </c>
      <c r="YN15" s="71">
        <v>102.81</v>
      </c>
      <c r="YO15" s="71">
        <v>103.5</v>
      </c>
      <c r="YP15" s="71">
        <v>96.33</v>
      </c>
      <c r="YQ15" s="71">
        <v>108</v>
      </c>
      <c r="YR15" s="71">
        <v>101.18</v>
      </c>
      <c r="YS15" s="71">
        <v>105.48</v>
      </c>
      <c r="YT15" s="71">
        <v>108.02</v>
      </c>
      <c r="YU15" s="71">
        <v>110.89</v>
      </c>
      <c r="YV15" s="71">
        <v>109</v>
      </c>
      <c r="YW15" s="71">
        <v>103.69</v>
      </c>
      <c r="YX15" s="71">
        <v>103.66</v>
      </c>
      <c r="YY15" s="71">
        <v>107.01</v>
      </c>
      <c r="YZ15" s="71">
        <v>101.2</v>
      </c>
      <c r="ZA15" s="71">
        <v>111.62</v>
      </c>
      <c r="ZB15" s="71">
        <v>101.03</v>
      </c>
      <c r="ZC15" s="71">
        <v>101.03</v>
      </c>
      <c r="ZD15" s="71">
        <v>101</v>
      </c>
      <c r="ZE15" s="71">
        <v>101.69</v>
      </c>
      <c r="ZF15" s="71">
        <v>108.42</v>
      </c>
      <c r="ZG15" s="71">
        <v>108.42</v>
      </c>
      <c r="ZH15" s="71">
        <v>106.34</v>
      </c>
      <c r="ZI15" s="71">
        <v>100.73</v>
      </c>
      <c r="ZJ15" s="71">
        <v>100.71</v>
      </c>
      <c r="ZK15" s="71">
        <v>99.97</v>
      </c>
      <c r="ZL15" s="71">
        <v>99.54</v>
      </c>
      <c r="ZM15" s="71">
        <v>0</v>
      </c>
      <c r="ZN15" s="71">
        <v>110.34</v>
      </c>
      <c r="ZO15" s="71">
        <v>100</v>
      </c>
      <c r="ZP15" s="71">
        <v>100.73</v>
      </c>
      <c r="ZQ15" s="71">
        <v>102.21</v>
      </c>
      <c r="ZR15" s="71">
        <v>102.35</v>
      </c>
      <c r="ZS15" s="71">
        <v>99.56</v>
      </c>
      <c r="ZT15" s="71">
        <v>109.1</v>
      </c>
      <c r="ZU15" s="71">
        <v>100.21</v>
      </c>
      <c r="ZV15" s="71">
        <v>100.77</v>
      </c>
      <c r="ZW15" s="71">
        <v>99.33</v>
      </c>
      <c r="ZX15" s="71">
        <v>102.3</v>
      </c>
      <c r="ZY15" s="71">
        <v>98.99</v>
      </c>
      <c r="ZZ15" s="71">
        <v>108.93</v>
      </c>
      <c r="AAA15" s="71">
        <v>104.69</v>
      </c>
      <c r="AAB15" s="71">
        <v>107.99</v>
      </c>
      <c r="AAC15" s="71">
        <v>102</v>
      </c>
      <c r="AAD15" s="71">
        <v>100.83</v>
      </c>
      <c r="AAE15" s="71">
        <v>102.06</v>
      </c>
      <c r="AAF15" s="71">
        <v>103.8</v>
      </c>
      <c r="AAG15" s="71">
        <v>99.25</v>
      </c>
      <c r="AAH15" s="71">
        <v>106.23</v>
      </c>
      <c r="AAI15" s="71">
        <v>103.68</v>
      </c>
      <c r="AAJ15" s="71">
        <v>99.7</v>
      </c>
      <c r="AAK15" s="71">
        <v>100</v>
      </c>
      <c r="AAL15" s="71">
        <v>100.24</v>
      </c>
      <c r="AAM15" s="71">
        <v>93.69</v>
      </c>
      <c r="AAN15" s="71">
        <v>0</v>
      </c>
      <c r="AAO15" s="71">
        <v>100.12</v>
      </c>
      <c r="AAP15" s="71">
        <v>102.91</v>
      </c>
      <c r="AAQ15" s="71">
        <v>97.67</v>
      </c>
      <c r="AAR15" s="71">
        <v>103.27</v>
      </c>
      <c r="AAS15" s="71">
        <v>94.62</v>
      </c>
      <c r="AAT15" s="71">
        <v>108.32</v>
      </c>
      <c r="AAU15" s="71">
        <v>104.49</v>
      </c>
      <c r="AAV15" s="71">
        <v>106</v>
      </c>
      <c r="AAW15" s="71">
        <v>100.5</v>
      </c>
      <c r="AAX15" s="71">
        <v>109.16</v>
      </c>
      <c r="AAY15" s="71">
        <v>102.05</v>
      </c>
      <c r="AAZ15" s="71">
        <v>106.43</v>
      </c>
      <c r="ABA15" s="71">
        <v>106.32</v>
      </c>
      <c r="ABB15" s="71">
        <v>102.29</v>
      </c>
      <c r="ABC15" s="71">
        <v>102</v>
      </c>
      <c r="ABD15" s="71">
        <v>100.84</v>
      </c>
      <c r="ABE15" s="71">
        <v>104.08</v>
      </c>
      <c r="ABF15" s="71">
        <v>102.83</v>
      </c>
      <c r="ABG15" s="71">
        <v>101.24</v>
      </c>
      <c r="ABH15" s="71">
        <v>103.06</v>
      </c>
      <c r="ABI15" s="71">
        <v>113.16</v>
      </c>
      <c r="ABJ15" s="71">
        <v>115.13</v>
      </c>
      <c r="ABK15" s="71">
        <v>104.15</v>
      </c>
      <c r="ABL15" s="71">
        <v>115.42</v>
      </c>
      <c r="ABM15" s="71">
        <v>107.71</v>
      </c>
      <c r="ABN15" s="71">
        <v>111.01</v>
      </c>
      <c r="ABO15" s="71">
        <v>117.51</v>
      </c>
      <c r="ABP15" s="71">
        <v>148.77000000000001</v>
      </c>
      <c r="ABQ15" s="71">
        <v>106.81</v>
      </c>
      <c r="ABR15" s="71">
        <v>111.35</v>
      </c>
      <c r="ABS15" s="71">
        <v>108.36</v>
      </c>
      <c r="ABT15" s="71">
        <v>122.66</v>
      </c>
      <c r="ABU15" s="71">
        <v>107.8</v>
      </c>
      <c r="ABV15" s="71">
        <v>134.56</v>
      </c>
      <c r="ABW15" s="71">
        <v>102.88</v>
      </c>
      <c r="ABX15" s="71">
        <v>102.52</v>
      </c>
      <c r="ABY15" s="71">
        <v>103.63</v>
      </c>
      <c r="ABZ15" s="71">
        <v>105.83</v>
      </c>
      <c r="ACA15" s="71">
        <v>124.6</v>
      </c>
      <c r="ACB15" s="71">
        <v>124.6</v>
      </c>
      <c r="ACC15" s="71">
        <v>121.64</v>
      </c>
      <c r="ACD15" s="71">
        <v>102.36</v>
      </c>
      <c r="ACE15" s="71">
        <v>103.12</v>
      </c>
      <c r="ACF15" s="71">
        <v>99.94</v>
      </c>
      <c r="ACG15" s="71">
        <v>100.96</v>
      </c>
      <c r="ACH15" s="71">
        <v>0</v>
      </c>
      <c r="ACI15" s="71">
        <v>131.52000000000001</v>
      </c>
      <c r="ACJ15" s="71">
        <v>100</v>
      </c>
      <c r="ACK15" s="71">
        <v>103.79</v>
      </c>
      <c r="ACL15" s="71">
        <v>108.05</v>
      </c>
      <c r="ACM15" s="71">
        <v>108.82</v>
      </c>
      <c r="ACN15" s="71">
        <v>97.91</v>
      </c>
      <c r="ACO15" s="71">
        <v>0</v>
      </c>
      <c r="ACP15" s="71">
        <v>101.89</v>
      </c>
      <c r="ACQ15" s="71">
        <v>102.88</v>
      </c>
      <c r="ACR15" s="71">
        <v>97.62</v>
      </c>
      <c r="ACS15" s="71">
        <v>104.26</v>
      </c>
      <c r="ACT15" s="71">
        <v>102.56</v>
      </c>
      <c r="ACU15" s="71">
        <v>125.22</v>
      </c>
      <c r="ACV15" s="71">
        <v>109.23</v>
      </c>
      <c r="ACW15" s="71">
        <v>119.64</v>
      </c>
      <c r="ACX15" s="71">
        <v>107.51</v>
      </c>
      <c r="ACY15" s="71">
        <v>106.16</v>
      </c>
      <c r="ACZ15" s="71">
        <v>101.36</v>
      </c>
      <c r="ADA15" s="71">
        <v>111.14</v>
      </c>
      <c r="ADB15" s="71">
        <v>107.17</v>
      </c>
      <c r="ADC15" s="71">
        <v>116.91</v>
      </c>
      <c r="ADD15" s="71">
        <v>112.05</v>
      </c>
      <c r="ADE15" s="71">
        <v>102.05</v>
      </c>
      <c r="ADF15" s="71">
        <v>100</v>
      </c>
      <c r="ADG15" s="71">
        <v>101.6</v>
      </c>
      <c r="ADH15" s="71">
        <v>101.85</v>
      </c>
      <c r="ADI15" s="71">
        <v>0</v>
      </c>
      <c r="ADJ15" s="71">
        <v>100.36</v>
      </c>
      <c r="ADK15" s="71">
        <v>114.94</v>
      </c>
      <c r="ADL15" s="71">
        <v>92.31</v>
      </c>
      <c r="ADM15" s="71">
        <v>105.77</v>
      </c>
      <c r="ADN15" s="71">
        <v>85.96</v>
      </c>
      <c r="ADO15" s="71">
        <v>112.76</v>
      </c>
      <c r="ADP15" s="71">
        <v>108.42</v>
      </c>
      <c r="ADQ15" s="71">
        <v>111.29</v>
      </c>
      <c r="ADR15" s="71">
        <v>99.55</v>
      </c>
      <c r="ADS15" s="71">
        <v>124.21</v>
      </c>
      <c r="ADT15" s="71">
        <v>107.84</v>
      </c>
      <c r="ADU15" s="71">
        <v>118.49</v>
      </c>
      <c r="ADV15" s="71">
        <v>118.09</v>
      </c>
      <c r="ADW15" s="71">
        <v>109.42</v>
      </c>
      <c r="ADX15" s="71">
        <v>109.1</v>
      </c>
      <c r="ADY15" s="71">
        <v>103.11</v>
      </c>
      <c r="ADZ15" s="71">
        <v>111.49</v>
      </c>
      <c r="AEA15" s="71">
        <v>104.72</v>
      </c>
      <c r="AEB15" s="71">
        <v>102.78</v>
      </c>
      <c r="AEC15" s="71">
        <v>111.22</v>
      </c>
      <c r="AED15" s="71">
        <v>107.24</v>
      </c>
      <c r="AEE15" s="71">
        <v>108.4</v>
      </c>
      <c r="AEF15" s="71">
        <v>98.53</v>
      </c>
      <c r="AEG15" s="71">
        <v>108.95</v>
      </c>
      <c r="AEH15" s="71">
        <v>107.21</v>
      </c>
      <c r="AEI15" s="71">
        <v>108.84</v>
      </c>
      <c r="AEJ15" s="71">
        <v>114.91</v>
      </c>
      <c r="AEK15" s="71">
        <v>122.38</v>
      </c>
      <c r="AEL15" s="71">
        <v>104.7</v>
      </c>
      <c r="AEM15" s="71">
        <v>106.18</v>
      </c>
      <c r="AEN15" s="71">
        <v>105.7</v>
      </c>
      <c r="AEO15" s="71">
        <v>113.33</v>
      </c>
      <c r="AEP15" s="71">
        <v>104.09</v>
      </c>
      <c r="AEQ15" s="71">
        <v>120.6</v>
      </c>
      <c r="AER15" s="71">
        <v>101.67</v>
      </c>
      <c r="AES15" s="71">
        <v>101.44</v>
      </c>
      <c r="AET15" s="71">
        <v>102.27</v>
      </c>
      <c r="AEU15" s="71">
        <v>103.56</v>
      </c>
      <c r="AEV15" s="71">
        <v>113.9</v>
      </c>
      <c r="AEW15" s="71">
        <v>113.9</v>
      </c>
      <c r="AEX15" s="71">
        <v>112.48</v>
      </c>
      <c r="AEY15" s="71">
        <v>101.52</v>
      </c>
      <c r="AEZ15" s="71">
        <v>102.11</v>
      </c>
      <c r="AFA15" s="71">
        <v>99.94</v>
      </c>
      <c r="AFB15" s="71">
        <v>100.24</v>
      </c>
      <c r="AFC15" s="71">
        <v>0</v>
      </c>
      <c r="AFD15" s="71">
        <v>122.8</v>
      </c>
      <c r="AFE15" s="71">
        <v>100</v>
      </c>
      <c r="AFF15" s="71">
        <v>101.66</v>
      </c>
      <c r="AFG15" s="71">
        <v>104.61</v>
      </c>
      <c r="AFH15" s="71">
        <v>104.89</v>
      </c>
      <c r="AFI15" s="71">
        <v>99.55</v>
      </c>
      <c r="AFJ15" s="71">
        <v>120.93</v>
      </c>
      <c r="AFK15" s="71">
        <v>100.14</v>
      </c>
      <c r="AFL15" s="71">
        <v>101.11</v>
      </c>
      <c r="AFM15" s="71">
        <v>98.64</v>
      </c>
      <c r="AFN15" s="71">
        <v>103.32</v>
      </c>
      <c r="AFO15" s="71">
        <v>99.9</v>
      </c>
      <c r="AFP15" s="71">
        <v>115.64</v>
      </c>
      <c r="AFQ15" s="71">
        <v>107.26</v>
      </c>
      <c r="AFR15" s="71">
        <v>112.61</v>
      </c>
      <c r="AFS15" s="71">
        <v>104</v>
      </c>
      <c r="AFT15" s="71">
        <v>105.38</v>
      </c>
      <c r="AFU15" s="71">
        <v>101.62</v>
      </c>
      <c r="AFV15" s="71">
        <v>107.2</v>
      </c>
      <c r="AFW15" s="71">
        <v>106.89</v>
      </c>
      <c r="AFX15" s="71">
        <v>110.77</v>
      </c>
      <c r="AFY15" s="71">
        <v>107.09</v>
      </c>
      <c r="AFZ15" s="71">
        <v>101.23</v>
      </c>
      <c r="AGA15" s="71">
        <v>100</v>
      </c>
      <c r="AGB15" s="71">
        <v>100.9</v>
      </c>
      <c r="AGC15" s="71">
        <v>100.04</v>
      </c>
      <c r="AGD15" s="71">
        <v>0</v>
      </c>
      <c r="AGE15" s="71">
        <v>100.23</v>
      </c>
      <c r="AGF15" s="71">
        <v>108.47</v>
      </c>
      <c r="AGG15" s="71">
        <v>92.21</v>
      </c>
      <c r="AGH15" s="71">
        <v>103.91</v>
      </c>
      <c r="AGI15" s="71">
        <v>91.17</v>
      </c>
      <c r="AGJ15" s="71">
        <v>110.36</v>
      </c>
      <c r="AGK15" s="71">
        <v>106.33</v>
      </c>
      <c r="AGL15" s="71">
        <v>108.25</v>
      </c>
      <c r="AGM15" s="71">
        <v>95.98</v>
      </c>
      <c r="AGN15" s="71">
        <v>117.3</v>
      </c>
      <c r="AGO15" s="71">
        <v>104.38</v>
      </c>
      <c r="AGP15" s="71">
        <v>111.06</v>
      </c>
      <c r="AGQ15" s="71">
        <v>112.3</v>
      </c>
      <c r="AGR15" s="71">
        <v>105.04</v>
      </c>
      <c r="AGS15" s="71">
        <v>104.17</v>
      </c>
      <c r="AGT15" s="71">
        <v>101.69</v>
      </c>
      <c r="AGU15" s="71">
        <v>107.19</v>
      </c>
      <c r="AGV15" s="71">
        <v>103.62</v>
      </c>
      <c r="AGW15" s="71">
        <v>104.02</v>
      </c>
      <c r="AGX15" s="71">
        <v>105.96</v>
      </c>
      <c r="AGY15" s="71">
        <v>11436.69</v>
      </c>
      <c r="AGZ15" s="71">
        <v>662.35</v>
      </c>
      <c r="AHA15" s="71">
        <v>66.239999999999995</v>
      </c>
      <c r="AHB15" s="71">
        <v>5748.01</v>
      </c>
      <c r="AHC15" s="71">
        <v>22157.27</v>
      </c>
      <c r="AHD15" s="71">
        <v>5232.92</v>
      </c>
      <c r="AHE15" s="71">
        <v>1576.06</v>
      </c>
      <c r="AHF15" s="71">
        <v>3276.14</v>
      </c>
      <c r="AHG15" s="71">
        <v>691.25</v>
      </c>
      <c r="AHH15" s="71">
        <v>9183.3799999999992</v>
      </c>
      <c r="AHI15" s="71">
        <v>12467.95</v>
      </c>
      <c r="AHJ15" s="71">
        <v>6138.64</v>
      </c>
      <c r="AHK15" s="71">
        <v>8272.74</v>
      </c>
      <c r="AHL15" s="71">
        <v>3755.19</v>
      </c>
      <c r="AHM15" s="71">
        <v>6270.87</v>
      </c>
      <c r="AHN15" s="71">
        <v>7069.91</v>
      </c>
      <c r="AHO15" s="71">
        <v>21052.49</v>
      </c>
      <c r="AHP15" s="71">
        <v>15199.58</v>
      </c>
      <c r="AHQ15" s="71">
        <v>19267.14</v>
      </c>
      <c r="AHR15" s="71">
        <v>32940.559999999998</v>
      </c>
      <c r="AHS15" s="71">
        <v>2191.89</v>
      </c>
      <c r="AHT15" s="71">
        <v>4188.58</v>
      </c>
      <c r="AHU15" s="71">
        <v>1702.61</v>
      </c>
      <c r="AHV15" s="71">
        <v>5855.13</v>
      </c>
      <c r="AHW15" s="71">
        <v>557.64</v>
      </c>
      <c r="AHX15" s="71">
        <v>2006.78</v>
      </c>
      <c r="AHY15" s="71">
        <v>13172.15</v>
      </c>
      <c r="AHZ15" s="71">
        <v>862.72</v>
      </c>
      <c r="AIA15" s="71">
        <v>1069.54</v>
      </c>
      <c r="AIB15" s="71">
        <v>0</v>
      </c>
      <c r="AIC15" s="71">
        <v>7235.75</v>
      </c>
      <c r="AID15" s="71">
        <v>129.83000000000001</v>
      </c>
      <c r="AIE15" s="71">
        <v>1866.73</v>
      </c>
      <c r="AIF15" s="71">
        <v>5111.96</v>
      </c>
      <c r="AIG15" s="71">
        <v>620.64</v>
      </c>
      <c r="AIH15" s="71">
        <v>5739.01</v>
      </c>
      <c r="AII15" s="71">
        <v>1260.29</v>
      </c>
      <c r="AIJ15" s="71">
        <v>1344.74</v>
      </c>
      <c r="AIK15" s="71">
        <v>3385.52</v>
      </c>
      <c r="AIL15" s="71">
        <v>4818.91</v>
      </c>
      <c r="AIM15" s="71">
        <v>5786.5</v>
      </c>
      <c r="AIN15" s="71">
        <v>1349.7</v>
      </c>
      <c r="AIO15" s="71">
        <v>779.17</v>
      </c>
      <c r="AIP15" s="71">
        <v>4909.97</v>
      </c>
      <c r="AIQ15" s="71">
        <v>6444.89</v>
      </c>
      <c r="AIR15" s="71">
        <v>5714.36</v>
      </c>
      <c r="AIS15" s="71">
        <v>2416.04</v>
      </c>
      <c r="AIT15" s="71">
        <v>2655.36</v>
      </c>
      <c r="AIU15" s="71">
        <v>1230.0899999999999</v>
      </c>
      <c r="AIV15" s="71">
        <v>3060.97</v>
      </c>
      <c r="AIW15" s="71">
        <v>5526.62</v>
      </c>
      <c r="AIX15" s="71">
        <v>928.4</v>
      </c>
      <c r="AIY15" s="71">
        <v>425.84</v>
      </c>
      <c r="AIZ15" s="71">
        <v>3424.11</v>
      </c>
      <c r="AJA15" s="71">
        <v>10911.99</v>
      </c>
      <c r="AJB15" s="71">
        <v>5506.89</v>
      </c>
      <c r="AJC15" s="71">
        <v>5456.47</v>
      </c>
      <c r="AJD15" s="71">
        <v>1538.93</v>
      </c>
      <c r="AJE15" s="71">
        <v>1851.09</v>
      </c>
      <c r="AJF15" s="71">
        <v>985.89</v>
      </c>
      <c r="AJG15" s="71">
        <v>1048.77</v>
      </c>
      <c r="AJH15" s="71">
        <v>463.17</v>
      </c>
      <c r="AJI15" s="71">
        <v>1649.36</v>
      </c>
      <c r="AJJ15" s="71">
        <v>18.48</v>
      </c>
      <c r="AJK15" s="71">
        <v>9919.44</v>
      </c>
      <c r="AJL15" s="71">
        <v>478.96</v>
      </c>
      <c r="AJM15" s="71">
        <v>49.69</v>
      </c>
      <c r="AJN15" s="71">
        <v>4872.7</v>
      </c>
      <c r="AJO15" s="71">
        <v>13878.63</v>
      </c>
      <c r="AJP15" s="71">
        <v>3713.21</v>
      </c>
      <c r="AJQ15" s="71">
        <v>1344.74</v>
      </c>
      <c r="AJR15" s="71">
        <v>2691.2</v>
      </c>
      <c r="AJS15" s="71">
        <v>615.27</v>
      </c>
      <c r="AJT15" s="71">
        <v>5544.17</v>
      </c>
      <c r="AJU15" s="71">
        <v>11241.83</v>
      </c>
      <c r="AJV15" s="71">
        <v>4764.24</v>
      </c>
      <c r="AJW15" s="71">
        <v>7729.2</v>
      </c>
      <c r="AJX15" s="71">
        <v>3360.93</v>
      </c>
      <c r="AJY15" s="71">
        <v>5849.2</v>
      </c>
      <c r="AJZ15" s="71">
        <v>6433.58</v>
      </c>
      <c r="AKA15" s="71">
        <v>19618.68</v>
      </c>
      <c r="AKB15" s="71">
        <v>14122.63</v>
      </c>
      <c r="AKC15" s="71">
        <v>17019.560000000001</v>
      </c>
      <c r="AKD15" s="71">
        <v>31015.69</v>
      </c>
      <c r="AKE15" s="71">
        <v>1946.32</v>
      </c>
      <c r="AKF15" s="71">
        <v>3173.21</v>
      </c>
      <c r="AKG15" s="71">
        <v>1681.75</v>
      </c>
      <c r="AKH15" s="71">
        <v>5705.91</v>
      </c>
      <c r="AKI15" s="71">
        <v>466.99</v>
      </c>
      <c r="AKJ15" s="71">
        <v>1690.87</v>
      </c>
      <c r="AKK15" s="71">
        <v>11759.77</v>
      </c>
      <c r="AKL15" s="71">
        <v>2288.31</v>
      </c>
      <c r="AKM15" s="71">
        <v>11052.13</v>
      </c>
      <c r="AKN15" s="71">
        <v>6367.59</v>
      </c>
      <c r="AKO15" s="71">
        <v>7754.79</v>
      </c>
      <c r="AKP15" s="71">
        <v>127.15</v>
      </c>
      <c r="AKQ15" s="71">
        <v>1848.75</v>
      </c>
      <c r="AKR15" s="71">
        <v>5149.4799999999996</v>
      </c>
      <c r="AKS15" s="71">
        <v>593.16999999999996</v>
      </c>
      <c r="AKT15" s="71">
        <v>4860.75</v>
      </c>
      <c r="AKU15" s="71">
        <v>1021.62</v>
      </c>
      <c r="AKV15" s="71">
        <v>1266.7</v>
      </c>
      <c r="AKW15" s="71">
        <v>2611.7600000000002</v>
      </c>
      <c r="AKX15" s="71">
        <v>4577.4799999999996</v>
      </c>
      <c r="AKY15" s="71">
        <v>5048.7299999999996</v>
      </c>
      <c r="AKZ15" s="71">
        <v>1133.1600000000001</v>
      </c>
      <c r="ALA15" s="71">
        <v>762.46</v>
      </c>
      <c r="ALB15" s="71">
        <v>4722.01</v>
      </c>
      <c r="ALC15" s="71">
        <v>6444.89</v>
      </c>
      <c r="ALD15" s="71">
        <v>5489.12</v>
      </c>
      <c r="ALE15" s="71">
        <v>2309.52</v>
      </c>
      <c r="ALF15" s="71">
        <v>2637.9</v>
      </c>
      <c r="ALG15" s="71">
        <v>1192.1400000000001</v>
      </c>
      <c r="ALH15" s="71">
        <v>3025.93</v>
      </c>
      <c r="ALI15" s="71">
        <v>5428.32</v>
      </c>
      <c r="ALJ15" s="71">
        <v>895.93</v>
      </c>
      <c r="ALK15" s="71">
        <v>397.25</v>
      </c>
      <c r="ALL15" s="71">
        <v>3253.13</v>
      </c>
      <c r="ALM15" s="71">
        <v>10911.99</v>
      </c>
      <c r="ALN15" s="71">
        <v>5465.27</v>
      </c>
      <c r="ALO15" s="71">
        <v>5428.1</v>
      </c>
      <c r="ALP15" s="71">
        <v>1517.78</v>
      </c>
      <c r="ALQ15" s="71">
        <v>1598.14</v>
      </c>
      <c r="ALR15" s="71">
        <v>912.86</v>
      </c>
      <c r="ALS15" s="71">
        <v>1046.71</v>
      </c>
      <c r="ALT15" s="71">
        <v>419.86</v>
      </c>
      <c r="ALU15" s="71">
        <v>1566.99</v>
      </c>
      <c r="ALV15" s="71">
        <v>18.48</v>
      </c>
      <c r="ALW15" s="71">
        <v>1166.6918938634101</v>
      </c>
      <c r="ALX15" s="71">
        <v>1233.50758335613</v>
      </c>
      <c r="ALY15" s="71">
        <v>1233.50758335613</v>
      </c>
      <c r="ALZ15" s="71">
        <v>1135.9551757112099</v>
      </c>
      <c r="AMA15" s="71">
        <v>1162.8471192923701</v>
      </c>
      <c r="AMB15" s="71">
        <v>1162.8471192923701</v>
      </c>
      <c r="AMC15" s="71">
        <v>819.66015173308494</v>
      </c>
      <c r="AMD15" s="71">
        <v>932.14222861494204</v>
      </c>
      <c r="AME15" s="71">
        <v>932.14222861494204</v>
      </c>
      <c r="AMF15" s="71">
        <v>997.58</v>
      </c>
      <c r="AMG15" s="71">
        <v>1022.23</v>
      </c>
      <c r="AMH15" s="71">
        <v>1022.23</v>
      </c>
      <c r="AMI15" s="71">
        <v>1051.3800000000001</v>
      </c>
      <c r="AMJ15" s="71">
        <v>1086.32</v>
      </c>
      <c r="AMK15" s="71">
        <v>1086.32</v>
      </c>
      <c r="AML15" s="71">
        <v>1048.4000000000001</v>
      </c>
      <c r="AMM15" s="71">
        <v>1028.04</v>
      </c>
      <c r="AMN15" s="71">
        <v>1028.04</v>
      </c>
      <c r="AMO15" s="71">
        <v>1037.8399999999999</v>
      </c>
      <c r="AMP15" s="71">
        <v>1091.67</v>
      </c>
      <c r="AMQ15" s="71">
        <v>1091.67</v>
      </c>
      <c r="AMR15" s="71">
        <v>2529572</v>
      </c>
      <c r="AMS15" s="71">
        <v>1199155</v>
      </c>
      <c r="AMT15" s="71">
        <v>8.032</v>
      </c>
      <c r="AMU15" s="71">
        <v>5.16E-2</v>
      </c>
      <c r="AMV15" s="71">
        <v>0.16969999999999999</v>
      </c>
      <c r="AMW15" s="71">
        <v>288</v>
      </c>
      <c r="AMX15" s="71">
        <v>226</v>
      </c>
      <c r="AMY15" s="71">
        <v>7.0662330842442389E-2</v>
      </c>
      <c r="AMZ15" s="71">
        <v>0.26169023122174434</v>
      </c>
      <c r="ANA15" s="71">
        <v>0.10627797417345725</v>
      </c>
      <c r="ANB15" s="71">
        <v>8.0142339457467803E-3</v>
      </c>
      <c r="ANC15" s="71">
        <v>0.4751904392677806</v>
      </c>
      <c r="AND15" s="71">
        <v>1.0322420262329712E-2</v>
      </c>
      <c r="ANE15" s="71">
        <v>5.3957158734654963E-4</v>
      </c>
      <c r="ANF15" s="71">
        <v>4.7899755580222962E-2</v>
      </c>
      <c r="ANG15" s="71">
        <v>1.9403043118929524E-2</v>
      </c>
      <c r="ANH15" s="71">
        <v>237678.86600000001</v>
      </c>
      <c r="ANI15" s="71">
        <v>2954.4839999999999</v>
      </c>
      <c r="ANJ15" s="71">
        <v>116933</v>
      </c>
      <c r="ANK15" s="71">
        <v>3091.38</v>
      </c>
      <c r="ANL15" s="71">
        <v>3091.38</v>
      </c>
      <c r="ANM15" s="71">
        <v>0</v>
      </c>
      <c r="ANN15" s="71">
        <v>0</v>
      </c>
      <c r="ANO15" s="71">
        <v>53825</v>
      </c>
      <c r="ANP15" s="71">
        <v>549</v>
      </c>
      <c r="ANQ15" s="71">
        <v>389</v>
      </c>
      <c r="ANR15" s="71">
        <v>52887</v>
      </c>
      <c r="ANS15" s="71">
        <v>0</v>
      </c>
      <c r="ANT15" s="71">
        <v>41825.002</v>
      </c>
      <c r="ANU15" s="71">
        <v>19050</v>
      </c>
      <c r="ANV15" s="71">
        <v>168015.46599999999</v>
      </c>
      <c r="ANW15" s="71">
        <v>2954.4839999999999</v>
      </c>
      <c r="ANX15" s="71">
        <v>96839.86</v>
      </c>
      <c r="ANY15" s="71">
        <v>393.80500000000001</v>
      </c>
      <c r="ANZ15" s="71">
        <v>393.80500000000001</v>
      </c>
      <c r="AOA15" s="71">
        <v>0</v>
      </c>
      <c r="AOB15" s="71">
        <v>0</v>
      </c>
      <c r="AOC15" s="71">
        <v>52355.832999999999</v>
      </c>
      <c r="AOD15" s="71">
        <v>0</v>
      </c>
      <c r="AOE15" s="71">
        <v>389</v>
      </c>
      <c r="AOF15" s="71">
        <v>51966.832999999999</v>
      </c>
      <c r="AOG15" s="71">
        <v>0</v>
      </c>
      <c r="AOH15" s="71">
        <v>1407.4849999999999</v>
      </c>
      <c r="AOI15" s="71">
        <v>14064</v>
      </c>
      <c r="AOJ15" s="71">
        <v>569.40099999999995</v>
      </c>
      <c r="AOK15" s="71">
        <v>0</v>
      </c>
      <c r="AOL15" s="71">
        <v>0</v>
      </c>
      <c r="AOM15" s="71">
        <v>0</v>
      </c>
      <c r="AON15" s="71">
        <v>0</v>
      </c>
      <c r="AOO15" s="71">
        <v>0</v>
      </c>
      <c r="AOP15" s="71">
        <v>0</v>
      </c>
      <c r="AOQ15" s="71">
        <v>0</v>
      </c>
      <c r="AOR15" s="71">
        <v>0</v>
      </c>
      <c r="AOS15" s="71">
        <v>0</v>
      </c>
      <c r="AOT15" s="71">
        <v>0</v>
      </c>
      <c r="AOU15" s="71">
        <v>0</v>
      </c>
      <c r="AOV15" s="71">
        <v>569.40099999999995</v>
      </c>
      <c r="AOW15" s="71">
        <v>0</v>
      </c>
      <c r="AOX15" s="71">
        <v>31226.280999999999</v>
      </c>
      <c r="AOY15" s="71">
        <v>0</v>
      </c>
      <c r="AOZ15" s="71">
        <v>12003.262000000001</v>
      </c>
      <c r="APA15" s="71">
        <v>438.00700000000001</v>
      </c>
      <c r="APB15" s="71">
        <v>438.00700000000001</v>
      </c>
      <c r="APC15" s="71">
        <v>0</v>
      </c>
      <c r="APD15" s="71">
        <v>0</v>
      </c>
      <c r="APE15" s="71">
        <v>1449.748</v>
      </c>
      <c r="APF15" s="71">
        <v>549</v>
      </c>
      <c r="APG15" s="71">
        <v>0</v>
      </c>
      <c r="APH15" s="71">
        <v>900.74800000000005</v>
      </c>
      <c r="API15" s="71">
        <v>0</v>
      </c>
      <c r="APJ15" s="71">
        <v>12349.263999999999</v>
      </c>
      <c r="APK15" s="71">
        <v>4986</v>
      </c>
    </row>
    <row r="16" spans="1:1161" s="67" customFormat="1" x14ac:dyDescent="0.2">
      <c r="A16" s="13" t="s">
        <v>99</v>
      </c>
      <c r="B16" s="13" t="s">
        <v>53</v>
      </c>
      <c r="C16" s="24" t="s">
        <v>101</v>
      </c>
      <c r="D16" s="25">
        <v>2019</v>
      </c>
      <c r="E16" s="58">
        <v>368792</v>
      </c>
      <c r="F16" s="59">
        <v>0.1</v>
      </c>
      <c r="G16" s="59">
        <v>0.1</v>
      </c>
      <c r="H16" s="59">
        <v>0.1</v>
      </c>
      <c r="I16" s="60">
        <v>-3.5</v>
      </c>
      <c r="J16" s="61">
        <v>-4.5</v>
      </c>
      <c r="K16" s="62">
        <v>-4.5</v>
      </c>
      <c r="L16" s="63">
        <v>0.91510215704133424</v>
      </c>
      <c r="M16" s="75">
        <v>0.6</v>
      </c>
      <c r="N16" s="75">
        <v>0.5</v>
      </c>
      <c r="O16" s="75">
        <v>0.5</v>
      </c>
      <c r="P16" s="79"/>
      <c r="Q16" s="79"/>
      <c r="R16" s="79"/>
      <c r="S16" s="79"/>
      <c r="T16" s="83"/>
      <c r="U16" s="76"/>
      <c r="V16" s="76"/>
      <c r="W16" s="76"/>
      <c r="X16" s="76"/>
      <c r="Y16" s="76"/>
      <c r="Z16" s="76"/>
      <c r="AA16" s="76"/>
      <c r="AB16" s="63">
        <v>5.8018123352381767</v>
      </c>
      <c r="AC16" s="105"/>
      <c r="AD16" s="105"/>
      <c r="AE16" s="105"/>
      <c r="AF16" s="103">
        <v>2.06</v>
      </c>
      <c r="AG16" s="109"/>
      <c r="AH16" s="112" t="s">
        <v>320</v>
      </c>
      <c r="AI16" s="112" t="s">
        <v>320</v>
      </c>
      <c r="AJ16" s="112" t="s">
        <v>320</v>
      </c>
      <c r="AK16" s="39" t="s">
        <v>320</v>
      </c>
      <c r="AL16" s="39" t="s">
        <v>320</v>
      </c>
      <c r="AM16" s="39" t="s">
        <v>320</v>
      </c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97"/>
      <c r="BA16" s="97"/>
      <c r="BB16" s="97"/>
      <c r="BC16" s="64"/>
      <c r="BD16" s="105"/>
      <c r="BE16" s="105"/>
      <c r="BF16" s="105"/>
      <c r="BG16" s="59"/>
      <c r="BH16" s="97"/>
      <c r="BI16" s="97"/>
      <c r="BJ16" s="97"/>
      <c r="BK16" s="125"/>
      <c r="BL16" s="122"/>
      <c r="BM16" s="117"/>
      <c r="BN16" s="117"/>
      <c r="BO16" s="135"/>
      <c r="BP16" s="125"/>
      <c r="BQ16" s="133"/>
      <c r="BR16" s="104"/>
      <c r="BS16" s="133"/>
      <c r="BT16" s="101"/>
      <c r="BU16" s="137"/>
      <c r="BV16" s="155"/>
      <c r="BW16" s="154"/>
      <c r="BX16" s="155"/>
      <c r="BY16" s="154"/>
      <c r="BZ16" s="155"/>
      <c r="CA16" s="154"/>
      <c r="CB16" s="155"/>
      <c r="CC16" s="154"/>
      <c r="CD16" s="155"/>
      <c r="CE16" s="149"/>
      <c r="CF16" s="135"/>
      <c r="CG16" s="105"/>
      <c r="CH16" s="105"/>
      <c r="CI16" s="65">
        <v>0.39100000000000001</v>
      </c>
      <c r="CJ16" s="59"/>
      <c r="CK16" s="59"/>
      <c r="CL16" s="59"/>
      <c r="CM16" s="59"/>
      <c r="CN16" s="59"/>
      <c r="CO16" s="59"/>
      <c r="CP16" s="59"/>
      <c r="CQ16" s="59"/>
      <c r="CR16" s="59"/>
      <c r="CS16" s="59"/>
      <c r="CT16" s="59"/>
      <c r="CU16" s="59"/>
      <c r="CV16" s="59"/>
      <c r="CW16" s="59"/>
      <c r="CX16" s="59"/>
      <c r="CY16" s="59"/>
      <c r="CZ16" s="59"/>
      <c r="DA16" s="59"/>
      <c r="DB16" s="66"/>
      <c r="DC16" s="92" t="s">
        <v>85</v>
      </c>
      <c r="DD16" s="92" t="s">
        <v>85</v>
      </c>
      <c r="DE16" s="92" t="s">
        <v>85</v>
      </c>
      <c r="DF16" s="92" t="s">
        <v>85</v>
      </c>
      <c r="DG16" s="92" t="s">
        <v>85</v>
      </c>
      <c r="DH16" s="92">
        <v>1.7896052723526501</v>
      </c>
      <c r="DI16" s="92" t="s">
        <v>85</v>
      </c>
      <c r="DJ16" s="92">
        <v>0.14099999999999999</v>
      </c>
      <c r="DK16" s="92">
        <v>0.36545454545453998</v>
      </c>
      <c r="DL16" s="92">
        <v>-0.37</v>
      </c>
      <c r="DM16" s="92" t="s">
        <v>128</v>
      </c>
      <c r="DN16" s="92" t="s">
        <v>128</v>
      </c>
      <c r="DO16" s="92" t="s">
        <v>128</v>
      </c>
      <c r="DP16" s="92" t="s">
        <v>128</v>
      </c>
      <c r="DQ16" s="92" t="s">
        <v>128</v>
      </c>
      <c r="DR16" s="92" t="s">
        <v>128</v>
      </c>
      <c r="DS16" s="92" t="s">
        <v>128</v>
      </c>
      <c r="DT16" s="92" t="s">
        <v>128</v>
      </c>
      <c r="DU16" s="92" t="s">
        <v>128</v>
      </c>
      <c r="DV16" s="92" t="s">
        <v>128</v>
      </c>
      <c r="DW16" s="92">
        <v>1.2442639749117701</v>
      </c>
      <c r="DX16" s="92" t="s">
        <v>88</v>
      </c>
      <c r="DY16" s="92">
        <v>0.14099999999999999</v>
      </c>
      <c r="DZ16" s="92">
        <v>0.51300000000000001</v>
      </c>
      <c r="EA16" s="92" t="s">
        <v>85</v>
      </c>
      <c r="EB16" s="92" t="s">
        <v>85</v>
      </c>
      <c r="EC16" s="92" t="s">
        <v>85</v>
      </c>
      <c r="ED16" s="92" t="s">
        <v>127</v>
      </c>
      <c r="EE16" s="92" t="s">
        <v>85</v>
      </c>
      <c r="EF16" s="92">
        <v>-7.9</v>
      </c>
      <c r="EG16" s="92">
        <v>-0.52916329146937002</v>
      </c>
      <c r="EH16" s="92" t="s">
        <v>88</v>
      </c>
      <c r="EI16" s="92" t="s">
        <v>127</v>
      </c>
      <c r="EJ16" s="92">
        <v>0.1040846516346</v>
      </c>
      <c r="EK16" s="92" t="s">
        <v>88</v>
      </c>
      <c r="EL16" s="92">
        <v>-0.79641694062066004</v>
      </c>
      <c r="EM16" s="92" t="s">
        <v>88</v>
      </c>
      <c r="EN16" s="92" t="s">
        <v>88</v>
      </c>
      <c r="EO16" s="92">
        <v>-7.8999999999999897</v>
      </c>
      <c r="EP16" s="92" t="s">
        <v>128</v>
      </c>
      <c r="EQ16" s="92" t="s">
        <v>128</v>
      </c>
      <c r="ER16" s="92" t="s">
        <v>128</v>
      </c>
      <c r="ES16" s="92" t="s">
        <v>128</v>
      </c>
      <c r="ET16" s="92" t="s">
        <v>88</v>
      </c>
      <c r="EU16" s="92" t="s">
        <v>88</v>
      </c>
      <c r="EV16" s="92" t="s">
        <v>88</v>
      </c>
      <c r="EW16" s="92" t="s">
        <v>128</v>
      </c>
      <c r="EX16" s="92" t="s">
        <v>85</v>
      </c>
      <c r="EY16" s="92" t="s">
        <v>128</v>
      </c>
      <c r="EZ16" s="92" t="s">
        <v>128</v>
      </c>
      <c r="FA16" s="92" t="s">
        <v>128</v>
      </c>
      <c r="FB16" s="92">
        <v>0.52916329146937002</v>
      </c>
      <c r="FC16" s="92" t="s">
        <v>88</v>
      </c>
      <c r="FD16" s="92">
        <v>-0.10408465163461</v>
      </c>
      <c r="FE16" s="92">
        <v>-5.7</v>
      </c>
      <c r="FF16" s="92" t="s">
        <v>128</v>
      </c>
      <c r="FG16" s="92" t="s">
        <v>128</v>
      </c>
      <c r="FH16" s="92" t="s">
        <v>128</v>
      </c>
      <c r="FI16" s="92">
        <v>-5.7</v>
      </c>
      <c r="FJ16" s="92" t="s">
        <v>128</v>
      </c>
      <c r="FK16" s="92" t="s">
        <v>128</v>
      </c>
      <c r="FL16" s="92" t="s">
        <v>128</v>
      </c>
      <c r="FM16" s="92" t="s">
        <v>128</v>
      </c>
      <c r="FN16" s="92">
        <v>5.8667792776030001E-2</v>
      </c>
      <c r="FO16" s="92">
        <v>1.49425754676E-3</v>
      </c>
      <c r="FP16" s="92">
        <v>0.51300000000000001</v>
      </c>
      <c r="FQ16" s="92" t="s">
        <v>128</v>
      </c>
      <c r="FR16" s="92" t="s">
        <v>128</v>
      </c>
      <c r="FS16" s="92" t="s">
        <v>128</v>
      </c>
      <c r="FT16" s="92" t="s">
        <v>128</v>
      </c>
      <c r="FU16" s="92" t="s">
        <v>128</v>
      </c>
      <c r="FV16" s="92" t="s">
        <v>127</v>
      </c>
      <c r="FW16" s="92" t="s">
        <v>127</v>
      </c>
      <c r="FX16" s="92" t="s">
        <v>127</v>
      </c>
      <c r="FY16" s="92" t="s">
        <v>127</v>
      </c>
      <c r="FZ16" s="92" t="s">
        <v>127</v>
      </c>
      <c r="GA16" s="92" t="s">
        <v>127</v>
      </c>
      <c r="GB16" s="92" t="s">
        <v>127</v>
      </c>
      <c r="GC16" s="92" t="s">
        <v>127</v>
      </c>
      <c r="GD16" s="92" t="s">
        <v>127</v>
      </c>
      <c r="GE16" s="92" t="s">
        <v>127</v>
      </c>
      <c r="GF16" s="92" t="s">
        <v>127</v>
      </c>
      <c r="GG16" s="92" t="s">
        <v>127</v>
      </c>
      <c r="GH16" s="92" t="s">
        <v>88</v>
      </c>
      <c r="GI16" s="92" t="s">
        <v>88</v>
      </c>
      <c r="GJ16" s="92">
        <v>-0.23972853770339</v>
      </c>
      <c r="GK16" s="92" t="s">
        <v>128</v>
      </c>
      <c r="GL16" s="92" t="s">
        <v>85</v>
      </c>
      <c r="GM16" s="92" t="s">
        <v>85</v>
      </c>
      <c r="GN16" s="92">
        <v>-0.61550155023644004</v>
      </c>
      <c r="GO16" s="92" t="s">
        <v>128</v>
      </c>
      <c r="GP16" s="92" t="s">
        <v>134</v>
      </c>
      <c r="GQ16" s="92" t="s">
        <v>88</v>
      </c>
      <c r="GR16" s="92" t="s">
        <v>130</v>
      </c>
      <c r="GS16" s="92" t="s">
        <v>130</v>
      </c>
      <c r="GT16" s="92">
        <v>-8.6181985426020908</v>
      </c>
      <c r="GU16" s="92" t="s">
        <v>132</v>
      </c>
      <c r="GV16" s="92" t="s">
        <v>133</v>
      </c>
      <c r="GW16" s="92" t="s">
        <v>132</v>
      </c>
      <c r="GX16" s="92" t="s">
        <v>134</v>
      </c>
      <c r="GY16" s="92" t="s">
        <v>88</v>
      </c>
      <c r="GZ16" s="92" t="s">
        <v>130</v>
      </c>
      <c r="HA16" s="92" t="s">
        <v>130</v>
      </c>
      <c r="HB16" s="92" t="s">
        <v>134</v>
      </c>
      <c r="HC16" s="92" t="s">
        <v>88</v>
      </c>
      <c r="HD16" s="92" t="s">
        <v>130</v>
      </c>
      <c r="HE16" s="92" t="s">
        <v>130</v>
      </c>
      <c r="HF16" s="92" t="s">
        <v>85</v>
      </c>
      <c r="HG16" s="92" t="s">
        <v>128</v>
      </c>
      <c r="HH16" s="92" t="s">
        <v>128</v>
      </c>
      <c r="HI16" s="92" t="s">
        <v>128</v>
      </c>
      <c r="HJ16" s="92" t="s">
        <v>128</v>
      </c>
      <c r="HK16" s="92" t="s">
        <v>128</v>
      </c>
      <c r="HL16" s="92" t="s">
        <v>128</v>
      </c>
      <c r="HM16" s="92" t="s">
        <v>128</v>
      </c>
      <c r="HN16" s="92" t="s">
        <v>128</v>
      </c>
      <c r="HO16" s="92" t="s">
        <v>128</v>
      </c>
      <c r="HP16" s="92" t="s">
        <v>128</v>
      </c>
      <c r="HQ16" s="92" t="s">
        <v>128</v>
      </c>
      <c r="HR16" s="92" t="s">
        <v>128</v>
      </c>
      <c r="HS16" s="92" t="s">
        <v>128</v>
      </c>
      <c r="HT16" s="92" t="s">
        <v>128</v>
      </c>
      <c r="HU16" s="92" t="s">
        <v>128</v>
      </c>
      <c r="HV16" s="92" t="s">
        <v>128</v>
      </c>
      <c r="HW16" s="92" t="s">
        <v>128</v>
      </c>
      <c r="HX16" s="92" t="s">
        <v>128</v>
      </c>
      <c r="HY16" s="92" t="s">
        <v>128</v>
      </c>
      <c r="HZ16" s="92">
        <v>0.10672205733723999</v>
      </c>
      <c r="IA16" s="92" t="s">
        <v>135</v>
      </c>
      <c r="IB16" s="92" t="s">
        <v>128</v>
      </c>
      <c r="IC16" s="92" t="s">
        <v>128</v>
      </c>
      <c r="ID16" s="92">
        <v>-0.37000000000004002</v>
      </c>
      <c r="IE16" s="92" t="s">
        <v>128</v>
      </c>
      <c r="IF16" s="92" t="s">
        <v>128</v>
      </c>
      <c r="IG16" s="92">
        <v>0.17080000000000001</v>
      </c>
      <c r="IH16" s="92">
        <v>-7.9</v>
      </c>
      <c r="II16" s="92">
        <v>2.9214636085999999E-4</v>
      </c>
      <c r="IJ16" s="92">
        <v>7.2977559019999998E-5</v>
      </c>
      <c r="IK16" s="92">
        <v>1.8104991192000001E-4</v>
      </c>
      <c r="IL16" s="92">
        <v>-5.6895208072337899</v>
      </c>
      <c r="IM16" s="92" t="s">
        <v>128</v>
      </c>
      <c r="IN16" s="92" t="s">
        <v>128</v>
      </c>
      <c r="IO16" s="92" t="s">
        <v>128</v>
      </c>
      <c r="IP16" s="92" t="s">
        <v>128</v>
      </c>
      <c r="IQ16" s="92" t="s">
        <v>135</v>
      </c>
      <c r="IR16" s="92" t="s">
        <v>135</v>
      </c>
      <c r="IS16" s="92" t="s">
        <v>135</v>
      </c>
      <c r="IT16" s="92">
        <v>0.54793614268282997</v>
      </c>
      <c r="IU16" s="92" t="s">
        <v>128</v>
      </c>
      <c r="IV16" s="92" t="s">
        <v>128</v>
      </c>
      <c r="IW16" s="93" t="s">
        <v>128</v>
      </c>
      <c r="IX16" s="93" t="s">
        <v>130</v>
      </c>
      <c r="IY16" s="93">
        <v>-11.83</v>
      </c>
      <c r="IZ16" s="93">
        <v>-2.96</v>
      </c>
      <c r="JA16" s="91"/>
      <c r="JB16" s="91"/>
      <c r="JC16" s="91"/>
      <c r="JD16" s="91"/>
      <c r="JE16" s="91"/>
      <c r="JF16" s="91"/>
      <c r="JG16" s="91"/>
      <c r="JH16" s="91"/>
      <c r="JI16" s="91"/>
      <c r="JJ16" s="91"/>
      <c r="JK16" s="91">
        <v>0</v>
      </c>
      <c r="JL16" s="91">
        <v>0</v>
      </c>
      <c r="JM16" s="91">
        <v>0</v>
      </c>
      <c r="JN16" s="91">
        <v>0</v>
      </c>
      <c r="JO16" s="91">
        <v>0</v>
      </c>
      <c r="JP16" s="91">
        <v>0</v>
      </c>
      <c r="JQ16" s="91">
        <v>0</v>
      </c>
      <c r="JR16" s="91">
        <v>0</v>
      </c>
      <c r="JS16" s="91">
        <v>0</v>
      </c>
      <c r="JT16" s="91">
        <v>0</v>
      </c>
      <c r="JU16" s="91">
        <v>0</v>
      </c>
      <c r="JV16" s="91">
        <v>0</v>
      </c>
      <c r="JW16" s="91">
        <v>0</v>
      </c>
      <c r="JX16" s="91">
        <v>0</v>
      </c>
      <c r="JY16" s="91">
        <v>0</v>
      </c>
      <c r="JZ16" s="91">
        <v>0</v>
      </c>
      <c r="KA16" s="91">
        <v>0</v>
      </c>
      <c r="KB16" s="91">
        <v>0</v>
      </c>
      <c r="KC16" s="91">
        <v>0</v>
      </c>
      <c r="KD16" s="91">
        <v>0</v>
      </c>
      <c r="KE16" s="91">
        <v>0</v>
      </c>
      <c r="KF16" s="91">
        <v>0</v>
      </c>
      <c r="KG16" s="91">
        <v>0</v>
      </c>
      <c r="KH16" s="91">
        <v>0</v>
      </c>
      <c r="KI16" s="91">
        <v>0</v>
      </c>
      <c r="KJ16" s="91">
        <v>0</v>
      </c>
      <c r="KK16" s="91">
        <v>0</v>
      </c>
      <c r="KL16" s="91">
        <v>0</v>
      </c>
      <c r="KM16" s="91">
        <v>0</v>
      </c>
      <c r="KN16" s="91">
        <v>0</v>
      </c>
      <c r="KO16" s="91">
        <v>0</v>
      </c>
      <c r="KP16" s="91">
        <v>0</v>
      </c>
      <c r="KQ16" s="91">
        <v>0</v>
      </c>
      <c r="KR16" s="91">
        <v>0</v>
      </c>
      <c r="KS16" s="91">
        <v>0</v>
      </c>
      <c r="KT16" s="91">
        <v>0</v>
      </c>
      <c r="KU16" s="91">
        <v>0</v>
      </c>
      <c r="KV16" s="91">
        <v>0</v>
      </c>
      <c r="KW16" s="91">
        <v>0</v>
      </c>
      <c r="KX16" s="91">
        <v>0</v>
      </c>
      <c r="KY16" s="91">
        <v>0</v>
      </c>
      <c r="KZ16" s="91">
        <v>0</v>
      </c>
      <c r="LA16" s="91">
        <v>0</v>
      </c>
      <c r="LB16" s="91">
        <v>0</v>
      </c>
      <c r="LC16" s="91">
        <v>0</v>
      </c>
      <c r="LD16" s="91">
        <v>0</v>
      </c>
      <c r="LE16" s="91">
        <v>0</v>
      </c>
      <c r="LF16" s="91">
        <v>0</v>
      </c>
      <c r="LG16" s="91">
        <v>0</v>
      </c>
      <c r="LH16" s="91">
        <v>0</v>
      </c>
      <c r="LI16" s="91">
        <v>0</v>
      </c>
      <c r="LJ16" s="91">
        <v>0</v>
      </c>
      <c r="LK16" s="91">
        <v>0</v>
      </c>
      <c r="LL16" s="91">
        <v>0</v>
      </c>
      <c r="LM16" s="91">
        <v>0</v>
      </c>
      <c r="LN16" s="91">
        <v>0</v>
      </c>
      <c r="LO16" s="91">
        <v>0</v>
      </c>
      <c r="LP16" s="91">
        <v>0</v>
      </c>
      <c r="LQ16" s="91">
        <v>0</v>
      </c>
      <c r="LR16" s="91">
        <v>0</v>
      </c>
      <c r="LS16" s="91">
        <v>0</v>
      </c>
      <c r="LT16" s="91">
        <v>0</v>
      </c>
      <c r="LU16" s="91">
        <v>0</v>
      </c>
      <c r="LV16" s="91">
        <v>0</v>
      </c>
      <c r="LW16" s="91">
        <v>0</v>
      </c>
      <c r="LX16" s="91">
        <v>0</v>
      </c>
      <c r="LY16" s="91">
        <v>0</v>
      </c>
      <c r="LZ16" s="91">
        <v>0</v>
      </c>
      <c r="MA16" s="91">
        <v>0</v>
      </c>
      <c r="MB16" s="91">
        <v>0</v>
      </c>
      <c r="MC16" s="71">
        <v>0</v>
      </c>
      <c r="MD16" s="71">
        <v>0</v>
      </c>
      <c r="ME16" s="71">
        <v>0</v>
      </c>
      <c r="MF16" s="71">
        <v>0</v>
      </c>
      <c r="MG16" s="71">
        <v>0</v>
      </c>
      <c r="MH16" s="71">
        <v>0</v>
      </c>
      <c r="MI16" s="71">
        <v>0</v>
      </c>
      <c r="MJ16" s="71">
        <v>0</v>
      </c>
      <c r="MK16" s="71">
        <v>0</v>
      </c>
      <c r="ML16" s="71">
        <v>0</v>
      </c>
      <c r="MM16" s="71">
        <v>0</v>
      </c>
      <c r="MN16" s="71">
        <v>0</v>
      </c>
      <c r="MO16" s="71">
        <v>0</v>
      </c>
      <c r="MP16" s="71">
        <v>0</v>
      </c>
      <c r="MQ16" s="71">
        <v>0</v>
      </c>
      <c r="MR16" s="71">
        <v>0</v>
      </c>
      <c r="MS16" s="71">
        <v>0</v>
      </c>
      <c r="MT16" s="71">
        <v>0</v>
      </c>
      <c r="MU16" s="71">
        <v>0</v>
      </c>
      <c r="MV16" s="71">
        <v>0</v>
      </c>
      <c r="MW16" s="71">
        <v>0</v>
      </c>
      <c r="MX16" s="71">
        <v>0</v>
      </c>
      <c r="MY16" s="71">
        <v>0</v>
      </c>
      <c r="MZ16" s="71">
        <v>0</v>
      </c>
      <c r="NA16" s="71">
        <v>0</v>
      </c>
      <c r="NB16" s="71">
        <v>0</v>
      </c>
      <c r="NC16" s="71">
        <v>0</v>
      </c>
      <c r="ND16" s="71">
        <v>0</v>
      </c>
      <c r="NE16" s="71">
        <v>0</v>
      </c>
      <c r="NF16" s="71">
        <v>0</v>
      </c>
      <c r="NG16" s="71">
        <v>0</v>
      </c>
      <c r="NH16" s="71">
        <v>0</v>
      </c>
      <c r="NI16" s="71">
        <v>0</v>
      </c>
      <c r="NJ16" s="71">
        <v>0</v>
      </c>
      <c r="NK16" s="71">
        <v>0</v>
      </c>
      <c r="NL16" s="71">
        <v>0</v>
      </c>
      <c r="NM16" s="71">
        <v>0</v>
      </c>
      <c r="NN16" s="71">
        <v>0</v>
      </c>
      <c r="NO16" s="71">
        <v>0</v>
      </c>
      <c r="NP16" s="71">
        <v>0</v>
      </c>
      <c r="NQ16" s="71">
        <v>0</v>
      </c>
      <c r="NR16" s="71">
        <v>0</v>
      </c>
      <c r="NS16" s="71">
        <v>0</v>
      </c>
      <c r="NT16" s="71">
        <v>0</v>
      </c>
      <c r="NU16" s="71">
        <v>0</v>
      </c>
      <c r="NV16" s="71">
        <v>0</v>
      </c>
      <c r="NW16" s="71">
        <v>0</v>
      </c>
      <c r="NX16" s="71">
        <v>0</v>
      </c>
      <c r="NY16" s="71">
        <v>0</v>
      </c>
      <c r="NZ16" s="71">
        <v>0</v>
      </c>
      <c r="OA16" s="71">
        <v>0</v>
      </c>
      <c r="OB16" s="71">
        <v>0</v>
      </c>
      <c r="OC16" s="71">
        <v>0</v>
      </c>
      <c r="OD16" s="71">
        <v>0</v>
      </c>
      <c r="OE16" s="71">
        <v>0</v>
      </c>
      <c r="OF16" s="71">
        <v>0</v>
      </c>
      <c r="OG16" s="71">
        <v>0</v>
      </c>
      <c r="OH16" s="71">
        <v>0</v>
      </c>
      <c r="OI16" s="71">
        <v>0</v>
      </c>
      <c r="OJ16" s="71">
        <v>0</v>
      </c>
      <c r="OK16" s="71">
        <v>0</v>
      </c>
      <c r="OL16" s="71">
        <v>0</v>
      </c>
      <c r="OM16" s="71">
        <v>0</v>
      </c>
      <c r="ON16" s="71">
        <v>0</v>
      </c>
      <c r="OO16" s="71">
        <v>0</v>
      </c>
      <c r="OP16" s="71">
        <v>0</v>
      </c>
      <c r="OQ16" s="71">
        <v>0</v>
      </c>
      <c r="OR16" s="71">
        <v>0</v>
      </c>
      <c r="OS16" s="71">
        <v>0</v>
      </c>
      <c r="OT16" s="71">
        <v>0</v>
      </c>
      <c r="OU16" s="71">
        <v>0</v>
      </c>
      <c r="OV16" s="71">
        <v>0</v>
      </c>
      <c r="OW16" s="71">
        <v>0</v>
      </c>
      <c r="OX16" s="71">
        <v>0</v>
      </c>
      <c r="OY16" s="71">
        <v>0</v>
      </c>
      <c r="OZ16" s="71">
        <v>0</v>
      </c>
      <c r="PA16" s="71">
        <v>0</v>
      </c>
      <c r="PB16" s="71">
        <v>0</v>
      </c>
      <c r="PC16" s="71">
        <v>0</v>
      </c>
      <c r="PD16" s="71">
        <v>0</v>
      </c>
      <c r="PE16" s="71">
        <v>0</v>
      </c>
      <c r="PF16" s="71">
        <v>0</v>
      </c>
      <c r="PG16" s="71">
        <v>0</v>
      </c>
      <c r="PH16" s="71">
        <v>0</v>
      </c>
      <c r="PI16" s="71">
        <v>0</v>
      </c>
      <c r="PJ16" s="71">
        <v>0</v>
      </c>
      <c r="PK16" s="71">
        <v>0</v>
      </c>
      <c r="PL16" s="71">
        <v>0</v>
      </c>
      <c r="PM16" s="71">
        <v>0</v>
      </c>
      <c r="PN16" s="71">
        <v>0</v>
      </c>
      <c r="PO16" s="71">
        <v>0</v>
      </c>
      <c r="PP16" s="71">
        <v>0</v>
      </c>
      <c r="PQ16" s="71">
        <v>0</v>
      </c>
      <c r="PR16" s="71">
        <v>0</v>
      </c>
      <c r="PS16" s="71">
        <v>0</v>
      </c>
      <c r="PT16" s="71">
        <v>0</v>
      </c>
      <c r="PU16" s="71">
        <v>0</v>
      </c>
      <c r="PV16" s="71">
        <v>0</v>
      </c>
      <c r="PW16" s="71">
        <v>0</v>
      </c>
      <c r="PX16" s="71">
        <v>0</v>
      </c>
      <c r="PY16" s="71">
        <v>0</v>
      </c>
      <c r="PZ16" s="71">
        <v>0</v>
      </c>
      <c r="QA16" s="71">
        <v>0</v>
      </c>
      <c r="QB16" s="71">
        <v>0</v>
      </c>
      <c r="QC16" s="71">
        <v>0</v>
      </c>
      <c r="QD16" s="71">
        <v>0</v>
      </c>
      <c r="QE16" s="71">
        <v>0</v>
      </c>
      <c r="QF16" s="71">
        <v>0</v>
      </c>
      <c r="QG16" s="71">
        <v>0</v>
      </c>
      <c r="QH16" s="71">
        <v>0</v>
      </c>
      <c r="QI16" s="71">
        <v>0</v>
      </c>
      <c r="QJ16" s="71">
        <v>0</v>
      </c>
      <c r="QK16" s="71">
        <v>0</v>
      </c>
      <c r="QL16" s="71">
        <v>0</v>
      </c>
      <c r="QM16" s="71">
        <v>0</v>
      </c>
      <c r="QN16" s="71">
        <v>0</v>
      </c>
      <c r="QO16" s="71">
        <v>0</v>
      </c>
      <c r="QP16" s="71">
        <v>0</v>
      </c>
      <c r="QQ16" s="71">
        <v>0</v>
      </c>
      <c r="QR16" s="71">
        <v>0</v>
      </c>
      <c r="QS16" s="71">
        <v>0</v>
      </c>
      <c r="QT16" s="71">
        <v>0</v>
      </c>
      <c r="QU16" s="71">
        <v>0</v>
      </c>
      <c r="QV16" s="71">
        <v>0</v>
      </c>
      <c r="QW16" s="71">
        <v>0</v>
      </c>
      <c r="QX16" s="71">
        <v>0</v>
      </c>
      <c r="QY16" s="71">
        <v>0</v>
      </c>
      <c r="QZ16" s="71">
        <v>0</v>
      </c>
      <c r="RA16" s="71">
        <v>0</v>
      </c>
      <c r="RB16" s="71">
        <v>0</v>
      </c>
      <c r="RC16" s="71">
        <v>0</v>
      </c>
      <c r="RD16" s="71">
        <v>0</v>
      </c>
      <c r="RE16" s="71">
        <v>0</v>
      </c>
      <c r="RF16" s="71">
        <v>0</v>
      </c>
      <c r="RG16" s="71">
        <v>0</v>
      </c>
      <c r="RH16" s="71">
        <v>0</v>
      </c>
      <c r="RI16" s="71">
        <v>0</v>
      </c>
      <c r="RJ16" s="71">
        <v>0</v>
      </c>
      <c r="RK16" s="71">
        <v>0</v>
      </c>
      <c r="RL16" s="71">
        <v>0</v>
      </c>
      <c r="RM16" s="71">
        <v>0</v>
      </c>
      <c r="RN16" s="71">
        <v>0</v>
      </c>
      <c r="RO16" s="71">
        <v>0</v>
      </c>
      <c r="RP16" s="71">
        <v>0</v>
      </c>
      <c r="RQ16" s="71">
        <v>0</v>
      </c>
      <c r="RR16" s="71">
        <v>0</v>
      </c>
      <c r="RS16" s="71">
        <v>0</v>
      </c>
      <c r="RT16" s="71">
        <v>0</v>
      </c>
      <c r="RU16" s="71">
        <v>0</v>
      </c>
      <c r="RV16" s="71">
        <v>0</v>
      </c>
      <c r="RW16" s="71">
        <v>0</v>
      </c>
      <c r="RX16" s="71">
        <v>0</v>
      </c>
      <c r="RY16" s="71">
        <v>0</v>
      </c>
      <c r="RZ16" s="71">
        <v>0</v>
      </c>
      <c r="SA16" s="71">
        <v>0</v>
      </c>
      <c r="SB16" s="71">
        <v>0</v>
      </c>
      <c r="SC16" s="71">
        <v>0</v>
      </c>
      <c r="SD16" s="71">
        <v>0</v>
      </c>
      <c r="SE16" s="71">
        <v>0</v>
      </c>
      <c r="SF16" s="71">
        <v>0</v>
      </c>
      <c r="SG16" s="71">
        <v>0</v>
      </c>
      <c r="SH16" s="71">
        <v>0</v>
      </c>
      <c r="SI16" s="71">
        <v>0</v>
      </c>
      <c r="SJ16" s="71">
        <v>0</v>
      </c>
      <c r="SK16" s="71">
        <v>0</v>
      </c>
      <c r="SL16" s="71">
        <v>0</v>
      </c>
      <c r="SM16" s="71">
        <v>0</v>
      </c>
      <c r="SN16" s="71">
        <v>0</v>
      </c>
      <c r="SO16" s="71">
        <v>0</v>
      </c>
      <c r="SP16" s="71">
        <v>0</v>
      </c>
      <c r="SQ16" s="71">
        <v>0</v>
      </c>
      <c r="SR16" s="71">
        <v>0</v>
      </c>
      <c r="SS16" s="71">
        <v>0</v>
      </c>
      <c r="ST16" s="71">
        <v>0</v>
      </c>
      <c r="SU16" s="71">
        <v>0</v>
      </c>
      <c r="SV16" s="71">
        <v>0</v>
      </c>
      <c r="SW16" s="71">
        <v>0</v>
      </c>
      <c r="SX16" s="71">
        <v>0</v>
      </c>
      <c r="SY16" s="71">
        <v>0</v>
      </c>
      <c r="SZ16" s="71">
        <v>0</v>
      </c>
      <c r="TA16" s="71">
        <v>0</v>
      </c>
      <c r="TB16" s="71">
        <v>0</v>
      </c>
      <c r="TC16" s="71">
        <v>0</v>
      </c>
      <c r="TD16" s="71">
        <v>0</v>
      </c>
      <c r="TE16" s="71">
        <v>0</v>
      </c>
      <c r="TF16" s="71">
        <v>0</v>
      </c>
      <c r="TG16" s="71">
        <v>0</v>
      </c>
      <c r="TH16" s="71">
        <v>0</v>
      </c>
      <c r="TI16" s="71">
        <v>0</v>
      </c>
      <c r="TJ16" s="71">
        <v>0</v>
      </c>
      <c r="TK16" s="71">
        <v>0</v>
      </c>
      <c r="TL16" s="71">
        <v>0</v>
      </c>
      <c r="TM16" s="71">
        <v>0</v>
      </c>
      <c r="TN16" s="71">
        <v>0</v>
      </c>
      <c r="TO16" s="71">
        <v>0</v>
      </c>
      <c r="TP16" s="71">
        <v>0</v>
      </c>
      <c r="TQ16" s="71">
        <v>0</v>
      </c>
      <c r="TR16" s="71">
        <v>0</v>
      </c>
      <c r="TS16" s="71">
        <v>0</v>
      </c>
      <c r="TT16" s="71">
        <v>0</v>
      </c>
      <c r="TU16" s="71">
        <v>0</v>
      </c>
      <c r="TV16" s="71">
        <v>0</v>
      </c>
      <c r="TW16" s="71">
        <v>0</v>
      </c>
      <c r="TX16" s="71">
        <v>0</v>
      </c>
      <c r="TY16" s="71">
        <v>0</v>
      </c>
      <c r="TZ16" s="71">
        <v>0</v>
      </c>
      <c r="UA16" s="71">
        <v>0</v>
      </c>
      <c r="UB16" s="71">
        <v>0</v>
      </c>
      <c r="UC16" s="71">
        <v>0</v>
      </c>
      <c r="UD16" s="71">
        <v>0</v>
      </c>
      <c r="UE16" s="71">
        <v>0</v>
      </c>
      <c r="UF16" s="71">
        <v>0</v>
      </c>
      <c r="UG16" s="71">
        <v>0</v>
      </c>
      <c r="UH16" s="71">
        <v>0</v>
      </c>
      <c r="UI16" s="71">
        <v>0</v>
      </c>
      <c r="UJ16" s="71">
        <v>0</v>
      </c>
      <c r="UK16" s="71">
        <v>0</v>
      </c>
      <c r="UL16" s="71">
        <v>0</v>
      </c>
      <c r="UM16" s="71">
        <v>0</v>
      </c>
      <c r="UN16" s="71">
        <v>0</v>
      </c>
      <c r="UO16" s="71">
        <v>0</v>
      </c>
      <c r="UP16" s="71">
        <v>0</v>
      </c>
      <c r="UQ16" s="71">
        <v>0</v>
      </c>
      <c r="UR16" s="71">
        <v>0</v>
      </c>
      <c r="US16" s="71">
        <v>0</v>
      </c>
      <c r="UT16" s="71">
        <v>0</v>
      </c>
      <c r="UU16" s="71">
        <v>0</v>
      </c>
      <c r="UV16" s="71">
        <v>0</v>
      </c>
      <c r="UW16" s="71">
        <v>0</v>
      </c>
      <c r="UX16" s="71">
        <v>0</v>
      </c>
      <c r="UY16" s="71">
        <v>0</v>
      </c>
      <c r="UZ16" s="71">
        <v>0</v>
      </c>
      <c r="VA16" s="71">
        <v>0</v>
      </c>
      <c r="VB16" s="71">
        <v>0</v>
      </c>
      <c r="VC16" s="71">
        <v>0</v>
      </c>
      <c r="VD16" s="71">
        <v>0</v>
      </c>
      <c r="VE16" s="71">
        <v>0</v>
      </c>
      <c r="VF16" s="71">
        <v>0</v>
      </c>
      <c r="VG16" s="71">
        <v>0</v>
      </c>
      <c r="VH16" s="71">
        <v>0</v>
      </c>
      <c r="VI16" s="71">
        <v>0</v>
      </c>
      <c r="VJ16" s="71">
        <v>0</v>
      </c>
      <c r="VK16" s="71">
        <v>0</v>
      </c>
      <c r="VL16" s="71">
        <v>0</v>
      </c>
      <c r="VM16" s="71">
        <v>0</v>
      </c>
      <c r="VN16" s="71">
        <v>0</v>
      </c>
      <c r="VO16" s="71">
        <v>0</v>
      </c>
      <c r="VP16" s="71">
        <v>0</v>
      </c>
      <c r="VQ16" s="71">
        <v>0</v>
      </c>
      <c r="VR16" s="71">
        <v>0</v>
      </c>
      <c r="VS16" s="71">
        <v>0</v>
      </c>
      <c r="VT16" s="71">
        <v>0</v>
      </c>
      <c r="VU16" s="71">
        <v>0</v>
      </c>
      <c r="VV16" s="71">
        <v>0</v>
      </c>
      <c r="VW16" s="71">
        <v>0</v>
      </c>
      <c r="VX16" s="71">
        <v>0</v>
      </c>
      <c r="VY16" s="71">
        <v>0</v>
      </c>
      <c r="VZ16" s="71">
        <v>0</v>
      </c>
      <c r="WA16" s="71">
        <v>0</v>
      </c>
      <c r="WB16" s="71">
        <v>0</v>
      </c>
      <c r="WC16" s="71">
        <v>0</v>
      </c>
      <c r="WD16" s="71">
        <v>0</v>
      </c>
      <c r="WE16" s="71">
        <v>0</v>
      </c>
      <c r="WF16" s="71">
        <v>0</v>
      </c>
      <c r="WG16" s="71">
        <v>0</v>
      </c>
      <c r="WH16" s="71">
        <v>0</v>
      </c>
      <c r="WI16" s="71">
        <v>0</v>
      </c>
      <c r="WJ16" s="71">
        <v>0</v>
      </c>
      <c r="WK16" s="71">
        <v>0</v>
      </c>
      <c r="WL16" s="71">
        <v>0</v>
      </c>
      <c r="WM16" s="71">
        <v>0</v>
      </c>
      <c r="WN16" s="71">
        <v>0</v>
      </c>
      <c r="WO16" s="71">
        <v>0</v>
      </c>
      <c r="WP16" s="71">
        <v>0</v>
      </c>
      <c r="WQ16" s="71">
        <v>0</v>
      </c>
      <c r="WR16" s="71">
        <v>0</v>
      </c>
      <c r="WS16" s="71">
        <v>0</v>
      </c>
      <c r="WT16" s="71">
        <v>0</v>
      </c>
      <c r="WU16" s="71">
        <v>0</v>
      </c>
      <c r="WV16" s="71">
        <v>0</v>
      </c>
      <c r="WW16" s="71">
        <v>0</v>
      </c>
      <c r="WX16" s="71">
        <v>0</v>
      </c>
      <c r="WY16" s="71">
        <v>0</v>
      </c>
      <c r="WZ16" s="71">
        <v>0</v>
      </c>
      <c r="XA16" s="71">
        <v>0</v>
      </c>
      <c r="XB16" s="71">
        <v>0</v>
      </c>
      <c r="XC16" s="71">
        <v>0</v>
      </c>
      <c r="XD16" s="71">
        <v>0</v>
      </c>
      <c r="XE16" s="71">
        <v>0</v>
      </c>
      <c r="XF16" s="71">
        <v>0</v>
      </c>
      <c r="XG16" s="71">
        <v>0</v>
      </c>
      <c r="XH16" s="71">
        <v>0</v>
      </c>
      <c r="XI16" s="71">
        <v>0</v>
      </c>
      <c r="XJ16" s="71">
        <v>0</v>
      </c>
      <c r="XK16" s="71">
        <v>0</v>
      </c>
      <c r="XL16" s="71">
        <v>0</v>
      </c>
      <c r="XM16" s="71">
        <v>0</v>
      </c>
      <c r="XN16" s="71">
        <v>0</v>
      </c>
      <c r="XO16" s="71">
        <v>0</v>
      </c>
      <c r="XP16" s="71">
        <v>0</v>
      </c>
      <c r="XQ16" s="71">
        <v>0</v>
      </c>
      <c r="XR16" s="71">
        <v>0</v>
      </c>
      <c r="XS16" s="71">
        <v>0</v>
      </c>
      <c r="XT16" s="71">
        <v>0</v>
      </c>
      <c r="XU16" s="71">
        <v>0</v>
      </c>
      <c r="XV16" s="71">
        <v>0</v>
      </c>
      <c r="XW16" s="71">
        <v>0</v>
      </c>
      <c r="XX16" s="71">
        <v>0</v>
      </c>
      <c r="XY16" s="71">
        <v>0</v>
      </c>
      <c r="XZ16" s="71">
        <v>0</v>
      </c>
      <c r="YA16" s="71">
        <v>0</v>
      </c>
      <c r="YB16" s="71">
        <v>0</v>
      </c>
      <c r="YC16" s="71">
        <v>0</v>
      </c>
      <c r="YD16" s="71">
        <v>0</v>
      </c>
      <c r="YE16" s="71">
        <v>0</v>
      </c>
      <c r="YF16" s="71">
        <v>0</v>
      </c>
      <c r="YG16" s="71">
        <v>0</v>
      </c>
      <c r="YH16" s="71">
        <v>0</v>
      </c>
      <c r="YI16" s="71">
        <v>0</v>
      </c>
      <c r="YJ16" s="71">
        <v>0</v>
      </c>
      <c r="YK16" s="71">
        <v>0</v>
      </c>
      <c r="YL16" s="71">
        <v>0</v>
      </c>
      <c r="YM16" s="71">
        <v>0</v>
      </c>
      <c r="YN16" s="71">
        <v>0</v>
      </c>
      <c r="YO16" s="71">
        <v>0</v>
      </c>
      <c r="YP16" s="71">
        <v>0</v>
      </c>
      <c r="YQ16" s="71">
        <v>0</v>
      </c>
      <c r="YR16" s="71">
        <v>0</v>
      </c>
      <c r="YS16" s="71">
        <v>0</v>
      </c>
      <c r="YT16" s="71">
        <v>0</v>
      </c>
      <c r="YU16" s="71">
        <v>0</v>
      </c>
      <c r="YV16" s="71">
        <v>0</v>
      </c>
      <c r="YW16" s="71">
        <v>0</v>
      </c>
      <c r="YX16" s="71">
        <v>0</v>
      </c>
      <c r="YY16" s="71">
        <v>0</v>
      </c>
      <c r="YZ16" s="71">
        <v>0</v>
      </c>
      <c r="ZA16" s="71">
        <v>0</v>
      </c>
      <c r="ZB16" s="71">
        <v>0</v>
      </c>
      <c r="ZC16" s="71">
        <v>0</v>
      </c>
      <c r="ZD16" s="71">
        <v>0</v>
      </c>
      <c r="ZE16" s="71">
        <v>0</v>
      </c>
      <c r="ZF16" s="71">
        <v>0</v>
      </c>
      <c r="ZG16" s="71">
        <v>0</v>
      </c>
      <c r="ZH16" s="71">
        <v>0</v>
      </c>
      <c r="ZI16" s="71">
        <v>0</v>
      </c>
      <c r="ZJ16" s="71">
        <v>0</v>
      </c>
      <c r="ZK16" s="71">
        <v>0</v>
      </c>
      <c r="ZL16" s="71">
        <v>0</v>
      </c>
      <c r="ZM16" s="71">
        <v>0</v>
      </c>
      <c r="ZN16" s="71">
        <v>0</v>
      </c>
      <c r="ZO16" s="71">
        <v>0</v>
      </c>
      <c r="ZP16" s="71">
        <v>0</v>
      </c>
      <c r="ZQ16" s="71">
        <v>0</v>
      </c>
      <c r="ZR16" s="71">
        <v>0</v>
      </c>
      <c r="ZS16" s="71">
        <v>0</v>
      </c>
      <c r="ZT16" s="71">
        <v>0</v>
      </c>
      <c r="ZU16" s="71">
        <v>0</v>
      </c>
      <c r="ZV16" s="71">
        <v>0</v>
      </c>
      <c r="ZW16" s="71">
        <v>0</v>
      </c>
      <c r="ZX16" s="71">
        <v>0</v>
      </c>
      <c r="ZY16" s="71">
        <v>0</v>
      </c>
      <c r="ZZ16" s="71">
        <v>0</v>
      </c>
      <c r="AAA16" s="71">
        <v>0</v>
      </c>
      <c r="AAB16" s="71">
        <v>0</v>
      </c>
      <c r="AAC16" s="71">
        <v>0</v>
      </c>
      <c r="AAD16" s="71">
        <v>0</v>
      </c>
      <c r="AAE16" s="71">
        <v>0</v>
      </c>
      <c r="AAF16" s="71">
        <v>0</v>
      </c>
      <c r="AAG16" s="71">
        <v>0</v>
      </c>
      <c r="AAH16" s="71">
        <v>0</v>
      </c>
      <c r="AAI16" s="71">
        <v>0</v>
      </c>
      <c r="AAJ16" s="71">
        <v>0</v>
      </c>
      <c r="AAK16" s="71">
        <v>0</v>
      </c>
      <c r="AAL16" s="71">
        <v>0</v>
      </c>
      <c r="AAM16" s="71">
        <v>0</v>
      </c>
      <c r="AAN16" s="71">
        <v>0</v>
      </c>
      <c r="AAO16" s="71">
        <v>0</v>
      </c>
      <c r="AAP16" s="71">
        <v>0</v>
      </c>
      <c r="AAQ16" s="71">
        <v>0</v>
      </c>
      <c r="AAR16" s="71">
        <v>0</v>
      </c>
      <c r="AAS16" s="71">
        <v>0</v>
      </c>
      <c r="AAT16" s="71">
        <v>0</v>
      </c>
      <c r="AAU16" s="71">
        <v>0</v>
      </c>
      <c r="AAV16" s="71">
        <v>0</v>
      </c>
      <c r="AAW16" s="71">
        <v>0</v>
      </c>
      <c r="AAX16" s="71">
        <v>0</v>
      </c>
      <c r="AAY16" s="71">
        <v>0</v>
      </c>
      <c r="AAZ16" s="71">
        <v>0</v>
      </c>
      <c r="ABA16" s="71">
        <v>0</v>
      </c>
      <c r="ABB16" s="71">
        <v>0</v>
      </c>
      <c r="ABC16" s="71">
        <v>0</v>
      </c>
      <c r="ABD16" s="71">
        <v>0</v>
      </c>
      <c r="ABE16" s="71">
        <v>0</v>
      </c>
      <c r="ABF16" s="71">
        <v>0</v>
      </c>
      <c r="ABG16" s="71">
        <v>0</v>
      </c>
      <c r="ABH16" s="71">
        <v>0</v>
      </c>
      <c r="ABI16" s="71">
        <v>0</v>
      </c>
      <c r="ABJ16" s="71">
        <v>0</v>
      </c>
      <c r="ABK16" s="71">
        <v>0</v>
      </c>
      <c r="ABL16" s="71">
        <v>0</v>
      </c>
      <c r="ABM16" s="71">
        <v>0</v>
      </c>
      <c r="ABN16" s="71">
        <v>0</v>
      </c>
      <c r="ABO16" s="71">
        <v>0</v>
      </c>
      <c r="ABP16" s="71">
        <v>0</v>
      </c>
      <c r="ABQ16" s="71">
        <v>0</v>
      </c>
      <c r="ABR16" s="71">
        <v>0</v>
      </c>
      <c r="ABS16" s="71">
        <v>0</v>
      </c>
      <c r="ABT16" s="71">
        <v>0</v>
      </c>
      <c r="ABU16" s="71">
        <v>0</v>
      </c>
      <c r="ABV16" s="71">
        <v>0</v>
      </c>
      <c r="ABW16" s="71">
        <v>0</v>
      </c>
      <c r="ABX16" s="71">
        <v>0</v>
      </c>
      <c r="ABY16" s="71">
        <v>0</v>
      </c>
      <c r="ABZ16" s="71">
        <v>0</v>
      </c>
      <c r="ACA16" s="71">
        <v>0</v>
      </c>
      <c r="ACB16" s="71">
        <v>0</v>
      </c>
      <c r="ACC16" s="71">
        <v>0</v>
      </c>
      <c r="ACD16" s="71">
        <v>0</v>
      </c>
      <c r="ACE16" s="71">
        <v>0</v>
      </c>
      <c r="ACF16" s="71">
        <v>0</v>
      </c>
      <c r="ACG16" s="71">
        <v>0</v>
      </c>
      <c r="ACH16" s="71">
        <v>0</v>
      </c>
      <c r="ACI16" s="71">
        <v>0</v>
      </c>
      <c r="ACJ16" s="71">
        <v>0</v>
      </c>
      <c r="ACK16" s="71">
        <v>0</v>
      </c>
      <c r="ACL16" s="71">
        <v>0</v>
      </c>
      <c r="ACM16" s="71">
        <v>0</v>
      </c>
      <c r="ACN16" s="71">
        <v>0</v>
      </c>
      <c r="ACO16" s="71">
        <v>0</v>
      </c>
      <c r="ACP16" s="71">
        <v>0</v>
      </c>
      <c r="ACQ16" s="71">
        <v>0</v>
      </c>
      <c r="ACR16" s="71">
        <v>0</v>
      </c>
      <c r="ACS16" s="71">
        <v>0</v>
      </c>
      <c r="ACT16" s="71">
        <v>0</v>
      </c>
      <c r="ACU16" s="71">
        <v>0</v>
      </c>
      <c r="ACV16" s="71">
        <v>0</v>
      </c>
      <c r="ACW16" s="71">
        <v>0</v>
      </c>
      <c r="ACX16" s="71">
        <v>0</v>
      </c>
      <c r="ACY16" s="71">
        <v>0</v>
      </c>
      <c r="ACZ16" s="71">
        <v>0</v>
      </c>
      <c r="ADA16" s="71">
        <v>0</v>
      </c>
      <c r="ADB16" s="71">
        <v>0</v>
      </c>
      <c r="ADC16" s="71">
        <v>0</v>
      </c>
      <c r="ADD16" s="71">
        <v>0</v>
      </c>
      <c r="ADE16" s="71">
        <v>0</v>
      </c>
      <c r="ADF16" s="71">
        <v>0</v>
      </c>
      <c r="ADG16" s="71">
        <v>0</v>
      </c>
      <c r="ADH16" s="71">
        <v>0</v>
      </c>
      <c r="ADI16" s="71">
        <v>0</v>
      </c>
      <c r="ADJ16" s="71">
        <v>0</v>
      </c>
      <c r="ADK16" s="71">
        <v>0</v>
      </c>
      <c r="ADL16" s="71">
        <v>0</v>
      </c>
      <c r="ADM16" s="71">
        <v>0</v>
      </c>
      <c r="ADN16" s="71">
        <v>0</v>
      </c>
      <c r="ADO16" s="71">
        <v>0</v>
      </c>
      <c r="ADP16" s="71">
        <v>0</v>
      </c>
      <c r="ADQ16" s="71">
        <v>0</v>
      </c>
      <c r="ADR16" s="71">
        <v>0</v>
      </c>
      <c r="ADS16" s="71">
        <v>0</v>
      </c>
      <c r="ADT16" s="71">
        <v>0</v>
      </c>
      <c r="ADU16" s="71">
        <v>0</v>
      </c>
      <c r="ADV16" s="71">
        <v>0</v>
      </c>
      <c r="ADW16" s="71">
        <v>0</v>
      </c>
      <c r="ADX16" s="71">
        <v>0</v>
      </c>
      <c r="ADY16" s="71">
        <v>0</v>
      </c>
      <c r="ADZ16" s="71">
        <v>0</v>
      </c>
      <c r="AEA16" s="71">
        <v>0</v>
      </c>
      <c r="AEB16" s="71">
        <v>0</v>
      </c>
      <c r="AEC16" s="71">
        <v>0</v>
      </c>
      <c r="AED16" s="71">
        <v>0</v>
      </c>
      <c r="AEE16" s="71">
        <v>0</v>
      </c>
      <c r="AEF16" s="71">
        <v>0</v>
      </c>
      <c r="AEG16" s="71">
        <v>0</v>
      </c>
      <c r="AEH16" s="71">
        <v>0</v>
      </c>
      <c r="AEI16" s="71">
        <v>0</v>
      </c>
      <c r="AEJ16" s="71">
        <v>0</v>
      </c>
      <c r="AEK16" s="71">
        <v>0</v>
      </c>
      <c r="AEL16" s="71">
        <v>0</v>
      </c>
      <c r="AEM16" s="71">
        <v>0</v>
      </c>
      <c r="AEN16" s="71">
        <v>0</v>
      </c>
      <c r="AEO16" s="71">
        <v>0</v>
      </c>
      <c r="AEP16" s="71">
        <v>0</v>
      </c>
      <c r="AEQ16" s="71">
        <v>0</v>
      </c>
      <c r="AER16" s="71">
        <v>0</v>
      </c>
      <c r="AES16" s="71">
        <v>0</v>
      </c>
      <c r="AET16" s="71">
        <v>0</v>
      </c>
      <c r="AEU16" s="71">
        <v>0</v>
      </c>
      <c r="AEV16" s="71">
        <v>0</v>
      </c>
      <c r="AEW16" s="71">
        <v>0</v>
      </c>
      <c r="AEX16" s="71">
        <v>0</v>
      </c>
      <c r="AEY16" s="71">
        <v>0</v>
      </c>
      <c r="AEZ16" s="71">
        <v>0</v>
      </c>
      <c r="AFA16" s="71">
        <v>0</v>
      </c>
      <c r="AFB16" s="71">
        <v>0</v>
      </c>
      <c r="AFC16" s="71">
        <v>0</v>
      </c>
      <c r="AFD16" s="71">
        <v>0</v>
      </c>
      <c r="AFE16" s="71">
        <v>0</v>
      </c>
      <c r="AFF16" s="71">
        <v>0</v>
      </c>
      <c r="AFG16" s="71">
        <v>0</v>
      </c>
      <c r="AFH16" s="71">
        <v>0</v>
      </c>
      <c r="AFI16" s="71">
        <v>0</v>
      </c>
      <c r="AFJ16" s="71">
        <v>0</v>
      </c>
      <c r="AFK16" s="71">
        <v>0</v>
      </c>
      <c r="AFL16" s="71">
        <v>0</v>
      </c>
      <c r="AFM16" s="71">
        <v>0</v>
      </c>
      <c r="AFN16" s="71">
        <v>0</v>
      </c>
      <c r="AFO16" s="71">
        <v>0</v>
      </c>
      <c r="AFP16" s="71">
        <v>0</v>
      </c>
      <c r="AFQ16" s="71">
        <v>0</v>
      </c>
      <c r="AFR16" s="71">
        <v>0</v>
      </c>
      <c r="AFS16" s="71">
        <v>0</v>
      </c>
      <c r="AFT16" s="71">
        <v>0</v>
      </c>
      <c r="AFU16" s="71">
        <v>0</v>
      </c>
      <c r="AFV16" s="71">
        <v>0</v>
      </c>
      <c r="AFW16" s="71">
        <v>0</v>
      </c>
      <c r="AFX16" s="71">
        <v>0</v>
      </c>
      <c r="AFY16" s="71">
        <v>0</v>
      </c>
      <c r="AFZ16" s="71">
        <v>0</v>
      </c>
      <c r="AGA16" s="71">
        <v>0</v>
      </c>
      <c r="AGB16" s="71">
        <v>0</v>
      </c>
      <c r="AGC16" s="71">
        <v>0</v>
      </c>
      <c r="AGD16" s="71">
        <v>0</v>
      </c>
      <c r="AGE16" s="71">
        <v>0</v>
      </c>
      <c r="AGF16" s="71">
        <v>0</v>
      </c>
      <c r="AGG16" s="71">
        <v>0</v>
      </c>
      <c r="AGH16" s="71">
        <v>0</v>
      </c>
      <c r="AGI16" s="71">
        <v>0</v>
      </c>
      <c r="AGJ16" s="71">
        <v>0</v>
      </c>
      <c r="AGK16" s="71">
        <v>0</v>
      </c>
      <c r="AGL16" s="71">
        <v>0</v>
      </c>
      <c r="AGM16" s="71">
        <v>0</v>
      </c>
      <c r="AGN16" s="71">
        <v>0</v>
      </c>
      <c r="AGO16" s="71">
        <v>0</v>
      </c>
      <c r="AGP16" s="71">
        <v>0</v>
      </c>
      <c r="AGQ16" s="71">
        <v>0</v>
      </c>
      <c r="AGR16" s="71">
        <v>0</v>
      </c>
      <c r="AGS16" s="71">
        <v>0</v>
      </c>
      <c r="AGT16" s="71">
        <v>0</v>
      </c>
      <c r="AGU16" s="71">
        <v>0</v>
      </c>
      <c r="AGV16" s="71">
        <v>0</v>
      </c>
      <c r="AGW16" s="71">
        <v>0</v>
      </c>
      <c r="AGX16" s="71">
        <v>0</v>
      </c>
      <c r="AGY16" s="71">
        <v>0</v>
      </c>
      <c r="AGZ16" s="71">
        <v>0</v>
      </c>
      <c r="AHA16" s="71">
        <v>0</v>
      </c>
      <c r="AHB16" s="71">
        <v>0</v>
      </c>
      <c r="AHC16" s="71">
        <v>0</v>
      </c>
      <c r="AHD16" s="71">
        <v>0</v>
      </c>
      <c r="AHE16" s="71">
        <v>0</v>
      </c>
      <c r="AHF16" s="71">
        <v>0</v>
      </c>
      <c r="AHG16" s="71">
        <v>0</v>
      </c>
      <c r="AHH16" s="71">
        <v>0</v>
      </c>
      <c r="AHI16" s="71">
        <v>0</v>
      </c>
      <c r="AHJ16" s="71">
        <v>0</v>
      </c>
      <c r="AHK16" s="71">
        <v>0</v>
      </c>
      <c r="AHL16" s="71">
        <v>0</v>
      </c>
      <c r="AHM16" s="71">
        <v>0</v>
      </c>
      <c r="AHN16" s="71">
        <v>0</v>
      </c>
      <c r="AHO16" s="71">
        <v>0</v>
      </c>
      <c r="AHP16" s="71">
        <v>0</v>
      </c>
      <c r="AHQ16" s="71">
        <v>0</v>
      </c>
      <c r="AHR16" s="71">
        <v>0</v>
      </c>
      <c r="AHS16" s="71">
        <v>0</v>
      </c>
      <c r="AHT16" s="71">
        <v>0</v>
      </c>
      <c r="AHU16" s="71">
        <v>0</v>
      </c>
      <c r="AHV16" s="71">
        <v>0</v>
      </c>
      <c r="AHW16" s="71">
        <v>0</v>
      </c>
      <c r="AHX16" s="71">
        <v>0</v>
      </c>
      <c r="AHY16" s="71">
        <v>0</v>
      </c>
      <c r="AHZ16" s="71">
        <v>0</v>
      </c>
      <c r="AIA16" s="71">
        <v>0</v>
      </c>
      <c r="AIB16" s="71">
        <v>0</v>
      </c>
      <c r="AIC16" s="71">
        <v>0</v>
      </c>
      <c r="AID16" s="71">
        <v>0</v>
      </c>
      <c r="AIE16" s="71">
        <v>0</v>
      </c>
      <c r="AIF16" s="71">
        <v>0</v>
      </c>
      <c r="AIG16" s="71">
        <v>0</v>
      </c>
      <c r="AIH16" s="71">
        <v>0</v>
      </c>
      <c r="AII16" s="71">
        <v>0</v>
      </c>
      <c r="AIJ16" s="71">
        <v>0</v>
      </c>
      <c r="AIK16" s="71">
        <v>0</v>
      </c>
      <c r="AIL16" s="71">
        <v>0</v>
      </c>
      <c r="AIM16" s="71">
        <v>0</v>
      </c>
      <c r="AIN16" s="71">
        <v>0</v>
      </c>
      <c r="AIO16" s="71">
        <v>0</v>
      </c>
      <c r="AIP16" s="71">
        <v>0</v>
      </c>
      <c r="AIQ16" s="71">
        <v>0</v>
      </c>
      <c r="AIR16" s="71">
        <v>0</v>
      </c>
      <c r="AIS16" s="71">
        <v>0</v>
      </c>
      <c r="AIT16" s="71">
        <v>0</v>
      </c>
      <c r="AIU16" s="71">
        <v>0</v>
      </c>
      <c r="AIV16" s="71">
        <v>0</v>
      </c>
      <c r="AIW16" s="71">
        <v>0</v>
      </c>
      <c r="AIX16" s="71">
        <v>0</v>
      </c>
      <c r="AIY16" s="71">
        <v>0</v>
      </c>
      <c r="AIZ16" s="71">
        <v>0</v>
      </c>
      <c r="AJA16" s="71">
        <v>0</v>
      </c>
      <c r="AJB16" s="71">
        <v>0</v>
      </c>
      <c r="AJC16" s="71">
        <v>0</v>
      </c>
      <c r="AJD16" s="71">
        <v>0</v>
      </c>
      <c r="AJE16" s="71">
        <v>0</v>
      </c>
      <c r="AJF16" s="71">
        <v>0</v>
      </c>
      <c r="AJG16" s="71">
        <v>0</v>
      </c>
      <c r="AJH16" s="71">
        <v>0</v>
      </c>
      <c r="AJI16" s="71">
        <v>0</v>
      </c>
      <c r="AJJ16" s="71">
        <v>0</v>
      </c>
      <c r="AJK16" s="71">
        <v>0</v>
      </c>
      <c r="AJL16" s="71">
        <v>0</v>
      </c>
      <c r="AJM16" s="71">
        <v>0</v>
      </c>
      <c r="AJN16" s="71">
        <v>0</v>
      </c>
      <c r="AJO16" s="71">
        <v>0</v>
      </c>
      <c r="AJP16" s="71">
        <v>0</v>
      </c>
      <c r="AJQ16" s="71">
        <v>0</v>
      </c>
      <c r="AJR16" s="71">
        <v>0</v>
      </c>
      <c r="AJS16" s="71">
        <v>0</v>
      </c>
      <c r="AJT16" s="71">
        <v>0</v>
      </c>
      <c r="AJU16" s="71">
        <v>0</v>
      </c>
      <c r="AJV16" s="71">
        <v>0</v>
      </c>
      <c r="AJW16" s="71">
        <v>0</v>
      </c>
      <c r="AJX16" s="71">
        <v>0</v>
      </c>
      <c r="AJY16" s="71">
        <v>0</v>
      </c>
      <c r="AJZ16" s="71">
        <v>0</v>
      </c>
      <c r="AKA16" s="71">
        <v>0</v>
      </c>
      <c r="AKB16" s="71">
        <v>0</v>
      </c>
      <c r="AKC16" s="71">
        <v>0</v>
      </c>
      <c r="AKD16" s="71">
        <v>0</v>
      </c>
      <c r="AKE16" s="71">
        <v>0</v>
      </c>
      <c r="AKF16" s="71">
        <v>0</v>
      </c>
      <c r="AKG16" s="71">
        <v>0</v>
      </c>
      <c r="AKH16" s="71">
        <v>0</v>
      </c>
      <c r="AKI16" s="71">
        <v>0</v>
      </c>
      <c r="AKJ16" s="71">
        <v>0</v>
      </c>
      <c r="AKK16" s="71">
        <v>0</v>
      </c>
      <c r="AKL16" s="71">
        <v>0</v>
      </c>
      <c r="AKM16" s="71">
        <v>0</v>
      </c>
      <c r="AKN16" s="71">
        <v>0</v>
      </c>
      <c r="AKO16" s="71">
        <v>0</v>
      </c>
      <c r="AKP16" s="71">
        <v>0</v>
      </c>
      <c r="AKQ16" s="71">
        <v>0</v>
      </c>
      <c r="AKR16" s="71">
        <v>0</v>
      </c>
      <c r="AKS16" s="71">
        <v>0</v>
      </c>
      <c r="AKT16" s="71">
        <v>0</v>
      </c>
      <c r="AKU16" s="71">
        <v>0</v>
      </c>
      <c r="AKV16" s="71">
        <v>0</v>
      </c>
      <c r="AKW16" s="71">
        <v>0</v>
      </c>
      <c r="AKX16" s="71">
        <v>0</v>
      </c>
      <c r="AKY16" s="71">
        <v>0</v>
      </c>
      <c r="AKZ16" s="71">
        <v>0</v>
      </c>
      <c r="ALA16" s="71">
        <v>0</v>
      </c>
      <c r="ALB16" s="71">
        <v>0</v>
      </c>
      <c r="ALC16" s="71">
        <v>0</v>
      </c>
      <c r="ALD16" s="71">
        <v>0</v>
      </c>
      <c r="ALE16" s="71">
        <v>0</v>
      </c>
      <c r="ALF16" s="71">
        <v>0</v>
      </c>
      <c r="ALG16" s="71">
        <v>0</v>
      </c>
      <c r="ALH16" s="71">
        <v>0</v>
      </c>
      <c r="ALI16" s="71">
        <v>0</v>
      </c>
      <c r="ALJ16" s="71">
        <v>0</v>
      </c>
      <c r="ALK16" s="71">
        <v>0</v>
      </c>
      <c r="ALL16" s="71">
        <v>0</v>
      </c>
      <c r="ALM16" s="71">
        <v>0</v>
      </c>
      <c r="ALN16" s="71">
        <v>0</v>
      </c>
      <c r="ALO16" s="71">
        <v>0</v>
      </c>
      <c r="ALP16" s="71">
        <v>0</v>
      </c>
      <c r="ALQ16" s="71">
        <v>0</v>
      </c>
      <c r="ALR16" s="71">
        <v>0</v>
      </c>
      <c r="ALS16" s="71">
        <v>0</v>
      </c>
      <c r="ALT16" s="71">
        <v>0</v>
      </c>
      <c r="ALU16" s="71">
        <v>0</v>
      </c>
      <c r="ALV16" s="71">
        <v>0</v>
      </c>
      <c r="ALW16" s="71">
        <v>0</v>
      </c>
      <c r="ALX16" s="71">
        <v>0</v>
      </c>
      <c r="ALY16" s="71">
        <v>0</v>
      </c>
      <c r="ALZ16" s="71">
        <v>0</v>
      </c>
      <c r="AMA16" s="71">
        <v>0</v>
      </c>
      <c r="AMB16" s="71">
        <v>0</v>
      </c>
      <c r="AMC16" s="71">
        <v>0</v>
      </c>
      <c r="AMD16" s="71">
        <v>0</v>
      </c>
      <c r="AME16" s="71">
        <v>0</v>
      </c>
      <c r="AMF16" s="71">
        <v>0</v>
      </c>
      <c r="AMG16" s="71">
        <v>0</v>
      </c>
      <c r="AMH16" s="71">
        <v>0</v>
      </c>
      <c r="AMI16" s="71">
        <v>0</v>
      </c>
      <c r="AMJ16" s="71">
        <v>0</v>
      </c>
      <c r="AMK16" s="71">
        <v>0</v>
      </c>
      <c r="AML16" s="71">
        <v>0</v>
      </c>
      <c r="AMM16" s="71">
        <v>0</v>
      </c>
      <c r="AMN16" s="71">
        <v>0</v>
      </c>
      <c r="AMO16" s="71">
        <v>0</v>
      </c>
      <c r="AMP16" s="71">
        <v>0</v>
      </c>
      <c r="AMQ16" s="71">
        <v>0</v>
      </c>
      <c r="AMR16" s="71">
        <v>0</v>
      </c>
      <c r="AMS16" s="71">
        <v>0</v>
      </c>
      <c r="AMT16" s="71">
        <v>9.0180000000000007</v>
      </c>
      <c r="AMU16" s="71">
        <v>0</v>
      </c>
      <c r="AMV16" s="71">
        <v>0</v>
      </c>
      <c r="AMW16" s="71">
        <v>0</v>
      </c>
      <c r="AMX16" s="71">
        <v>0</v>
      </c>
      <c r="AMY16" s="71">
        <v>0</v>
      </c>
      <c r="AMZ16" s="71">
        <v>0</v>
      </c>
      <c r="ANA16" s="71">
        <v>0</v>
      </c>
      <c r="ANB16" s="71">
        <v>0</v>
      </c>
      <c r="ANC16" s="71">
        <v>0</v>
      </c>
      <c r="AND16" s="71">
        <v>0</v>
      </c>
      <c r="ANE16" s="71">
        <v>0</v>
      </c>
      <c r="ANF16" s="71">
        <v>0</v>
      </c>
      <c r="ANG16" s="71">
        <v>0</v>
      </c>
      <c r="ANH16" s="71">
        <v>0</v>
      </c>
      <c r="ANI16" s="71">
        <v>0</v>
      </c>
      <c r="ANJ16" s="71">
        <v>0</v>
      </c>
      <c r="ANK16" s="71">
        <v>0</v>
      </c>
      <c r="ANL16" s="71">
        <v>0</v>
      </c>
      <c r="ANM16" s="71">
        <v>0</v>
      </c>
      <c r="ANN16" s="71">
        <v>0</v>
      </c>
      <c r="ANO16" s="71">
        <v>0</v>
      </c>
      <c r="ANP16" s="71">
        <v>0</v>
      </c>
      <c r="ANQ16" s="71">
        <v>0</v>
      </c>
      <c r="ANR16" s="71">
        <v>0</v>
      </c>
      <c r="ANS16" s="71">
        <v>0</v>
      </c>
      <c r="ANT16" s="71">
        <v>0</v>
      </c>
      <c r="ANU16" s="71">
        <v>0</v>
      </c>
      <c r="ANV16" s="71">
        <v>0</v>
      </c>
      <c r="ANW16" s="71">
        <v>0</v>
      </c>
      <c r="ANX16" s="71">
        <v>0</v>
      </c>
      <c r="ANY16" s="71">
        <v>0</v>
      </c>
      <c r="ANZ16" s="71">
        <v>0</v>
      </c>
      <c r="AOA16" s="71">
        <v>0</v>
      </c>
      <c r="AOB16" s="71">
        <v>0</v>
      </c>
      <c r="AOC16" s="71">
        <v>0</v>
      </c>
      <c r="AOD16" s="71">
        <v>0</v>
      </c>
      <c r="AOE16" s="71">
        <v>0</v>
      </c>
      <c r="AOF16" s="71">
        <v>0</v>
      </c>
      <c r="AOG16" s="71">
        <v>0</v>
      </c>
      <c r="AOH16" s="71">
        <v>0</v>
      </c>
      <c r="AOI16" s="71">
        <v>0</v>
      </c>
      <c r="AOJ16" s="71">
        <v>0</v>
      </c>
      <c r="AOK16" s="71">
        <v>0</v>
      </c>
      <c r="AOL16" s="71">
        <v>0</v>
      </c>
      <c r="AOM16" s="71">
        <v>0</v>
      </c>
      <c r="AON16" s="71">
        <v>0</v>
      </c>
      <c r="AOO16" s="71">
        <v>0</v>
      </c>
      <c r="AOP16" s="71">
        <v>0</v>
      </c>
      <c r="AOQ16" s="71">
        <v>0</v>
      </c>
      <c r="AOR16" s="71">
        <v>0</v>
      </c>
      <c r="AOS16" s="71">
        <v>0</v>
      </c>
      <c r="AOT16" s="71">
        <v>0</v>
      </c>
      <c r="AOU16" s="71">
        <v>0</v>
      </c>
      <c r="AOV16" s="71">
        <v>0</v>
      </c>
      <c r="AOW16" s="71">
        <v>0</v>
      </c>
      <c r="AOX16" s="71">
        <v>0</v>
      </c>
      <c r="AOY16" s="71">
        <v>0</v>
      </c>
      <c r="AOZ16" s="71">
        <v>0</v>
      </c>
      <c r="APA16" s="71">
        <v>0</v>
      </c>
      <c r="APB16" s="71">
        <v>0</v>
      </c>
      <c r="APC16" s="71">
        <v>0</v>
      </c>
      <c r="APD16" s="71">
        <v>0</v>
      </c>
      <c r="APE16" s="71">
        <v>0</v>
      </c>
      <c r="APF16" s="71">
        <v>0</v>
      </c>
      <c r="APG16" s="71">
        <v>0</v>
      </c>
      <c r="APH16" s="71">
        <v>0</v>
      </c>
      <c r="API16" s="71">
        <v>0</v>
      </c>
      <c r="APJ16" s="71">
        <v>0</v>
      </c>
      <c r="APK16" s="71">
        <v>0</v>
      </c>
      <c r="APL16" s="26"/>
      <c r="APM16" s="26"/>
      <c r="APN16" s="26"/>
      <c r="APO16" s="26"/>
      <c r="APP16" s="26"/>
      <c r="APQ16" s="26"/>
      <c r="APR16" s="26"/>
      <c r="APS16" s="26"/>
      <c r="APT16" s="26"/>
      <c r="APU16" s="26"/>
      <c r="APV16" s="26"/>
      <c r="APW16" s="26"/>
      <c r="APX16" s="26"/>
      <c r="APY16" s="26"/>
      <c r="APZ16" s="26"/>
      <c r="AQA16" s="26"/>
      <c r="AQB16" s="26"/>
      <c r="AQC16" s="26"/>
      <c r="AQD16" s="26"/>
      <c r="AQE16" s="26"/>
      <c r="AQF16" s="26"/>
      <c r="AQG16" s="26"/>
      <c r="AQH16" s="26"/>
      <c r="AQI16" s="26"/>
      <c r="AQJ16" s="26"/>
      <c r="AQK16" s="26"/>
      <c r="AQL16" s="26"/>
      <c r="AQM16" s="26"/>
      <c r="AQN16" s="26"/>
      <c r="AQO16" s="26"/>
      <c r="AQP16" s="26"/>
      <c r="AQQ16" s="26"/>
      <c r="AQR16" s="26"/>
      <c r="AQS16" s="26"/>
      <c r="AQT16" s="26"/>
      <c r="AQU16" s="26"/>
      <c r="AQV16" s="26"/>
      <c r="AQW16" s="26"/>
      <c r="AQX16" s="26"/>
      <c r="AQY16" s="26"/>
      <c r="AQZ16" s="26"/>
      <c r="ARA16" s="26"/>
      <c r="ARB16" s="26"/>
      <c r="ARC16" s="26"/>
      <c r="ARD16" s="26"/>
      <c r="ARE16" s="26"/>
      <c r="ARF16" s="26"/>
      <c r="ARG16" s="26"/>
      <c r="ARH16" s="26"/>
      <c r="ARI16" s="26"/>
      <c r="ARJ16" s="26"/>
      <c r="ARK16" s="26"/>
      <c r="ARL16" s="26"/>
      <c r="ARM16" s="26"/>
      <c r="ARN16" s="26"/>
      <c r="ARO16" s="26"/>
      <c r="ARP16" s="26"/>
      <c r="ARQ16" s="26"/>
    </row>
    <row r="17" spans="1:1161" x14ac:dyDescent="0.2">
      <c r="A17" s="13" t="s">
        <v>88</v>
      </c>
      <c r="B17" s="13" t="s">
        <v>54</v>
      </c>
      <c r="C17" s="24" t="s">
        <v>101</v>
      </c>
      <c r="D17" s="25">
        <v>2019</v>
      </c>
      <c r="E17" s="39">
        <v>5006907</v>
      </c>
      <c r="F17" s="40">
        <v>0</v>
      </c>
      <c r="G17" s="40">
        <v>0.4</v>
      </c>
      <c r="H17" s="40">
        <v>0.4</v>
      </c>
      <c r="I17" s="38">
        <v>-1.5</v>
      </c>
      <c r="J17" s="40">
        <v>-3.8</v>
      </c>
      <c r="K17" s="41">
        <v>-3.8</v>
      </c>
      <c r="L17" s="42">
        <v>10.4992</v>
      </c>
      <c r="M17" s="75">
        <v>0.7</v>
      </c>
      <c r="N17" s="75">
        <v>0.7</v>
      </c>
      <c r="O17" s="75">
        <v>0.7</v>
      </c>
      <c r="P17" s="79">
        <v>0.1</v>
      </c>
      <c r="Q17" s="79"/>
      <c r="R17" s="79">
        <v>99.9</v>
      </c>
      <c r="S17" s="79"/>
      <c r="T17" s="83">
        <v>0</v>
      </c>
      <c r="U17" s="76">
        <v>0.2</v>
      </c>
      <c r="V17" s="76">
        <v>0.3</v>
      </c>
      <c r="W17" s="76">
        <v>0.7</v>
      </c>
      <c r="X17" s="76">
        <v>1</v>
      </c>
      <c r="Y17" s="76">
        <v>1.3</v>
      </c>
      <c r="Z17" s="76">
        <v>1.6</v>
      </c>
      <c r="AA17" s="76">
        <v>1.9</v>
      </c>
      <c r="AB17" s="43">
        <v>57.163062450440485</v>
      </c>
      <c r="AC17" s="101">
        <v>1.8</v>
      </c>
      <c r="AD17" s="101">
        <v>0.8</v>
      </c>
      <c r="AE17" s="101">
        <v>0.8</v>
      </c>
      <c r="AF17" s="103">
        <v>1.5</v>
      </c>
      <c r="AG17" s="79">
        <v>8.4</v>
      </c>
      <c r="AH17" s="112">
        <v>660530</v>
      </c>
      <c r="AI17" s="112">
        <v>215130</v>
      </c>
      <c r="AJ17" s="112">
        <v>10380</v>
      </c>
      <c r="AK17" s="39">
        <v>87110</v>
      </c>
      <c r="AL17" s="39">
        <v>1083730</v>
      </c>
      <c r="AM17" s="39">
        <v>124080</v>
      </c>
      <c r="AN17" s="97"/>
      <c r="AO17" s="97"/>
      <c r="AP17" s="97">
        <v>3.1069255412930827</v>
      </c>
      <c r="AQ17" s="97">
        <v>38.101872755810703</v>
      </c>
      <c r="AR17" s="97"/>
      <c r="AS17" s="97">
        <v>55.68427616160313</v>
      </c>
      <c r="AT17" s="97"/>
      <c r="AU17" s="97"/>
      <c r="AV17" s="97"/>
      <c r="AW17" s="97"/>
      <c r="AX17" s="97"/>
      <c r="AY17" s="97">
        <v>2.7375346707088952</v>
      </c>
      <c r="AZ17" s="97"/>
      <c r="BA17" s="97"/>
      <c r="BB17" s="97">
        <v>0.36939087058418801</v>
      </c>
      <c r="BC17" s="44">
        <v>0.317</v>
      </c>
      <c r="BD17" s="101">
        <v>0.8</v>
      </c>
      <c r="BE17" s="101">
        <v>0.6</v>
      </c>
      <c r="BF17" s="101">
        <v>0.6</v>
      </c>
      <c r="BG17" s="37">
        <v>2.2810000000000001</v>
      </c>
      <c r="BH17" s="97">
        <v>0.8</v>
      </c>
      <c r="BI17" s="97">
        <v>0.6</v>
      </c>
      <c r="BJ17" s="97">
        <v>0.6</v>
      </c>
      <c r="BK17" s="84"/>
      <c r="BL17" s="121">
        <v>0.6</v>
      </c>
      <c r="BM17" s="101">
        <v>1.4</v>
      </c>
      <c r="BN17" s="101">
        <v>1.1000000000000001</v>
      </c>
      <c r="BO17" s="134">
        <v>1.1000000000000001</v>
      </c>
      <c r="BP17" s="124">
        <v>99.4</v>
      </c>
      <c r="BQ17" s="133">
        <v>2.5</v>
      </c>
      <c r="BR17" s="104">
        <v>1.3</v>
      </c>
      <c r="BS17" s="133">
        <v>1.3</v>
      </c>
      <c r="BT17" s="101">
        <v>395379</v>
      </c>
      <c r="BU17" s="137">
        <v>48311</v>
      </c>
      <c r="BV17" s="155">
        <v>85</v>
      </c>
      <c r="BW17" s="154"/>
      <c r="BX17" s="155">
        <v>326672</v>
      </c>
      <c r="BY17" s="154"/>
      <c r="BZ17" s="155">
        <v>453</v>
      </c>
      <c r="CA17" s="154">
        <v>504</v>
      </c>
      <c r="CB17" s="155"/>
      <c r="CC17" s="154"/>
      <c r="CD17" s="155"/>
      <c r="CE17" s="147">
        <v>0</v>
      </c>
      <c r="CF17" s="134">
        <v>1.6</v>
      </c>
      <c r="CG17" s="101">
        <v>1.2</v>
      </c>
      <c r="CH17" s="101">
        <v>1.2</v>
      </c>
      <c r="CI17" s="36">
        <v>0.46400000000000002</v>
      </c>
      <c r="CJ17" s="37">
        <v>119.6103</v>
      </c>
      <c r="CK17" s="37">
        <v>0.554373</v>
      </c>
      <c r="CL17" s="37">
        <v>0.98212299999999997</v>
      </c>
      <c r="CM17" s="37">
        <v>0.13070599999999999</v>
      </c>
      <c r="CN17" s="37">
        <v>0.68435199999999996</v>
      </c>
      <c r="CO17" s="37"/>
      <c r="CP17" s="37">
        <v>3.9336000000000003E-2</v>
      </c>
      <c r="CQ17" s="37">
        <v>0.40550000000000003</v>
      </c>
      <c r="CR17" s="37">
        <v>0.3216</v>
      </c>
      <c r="CS17" s="37">
        <v>2.64E-2</v>
      </c>
      <c r="CT17" s="37">
        <v>0.5474</v>
      </c>
      <c r="CU17" s="37"/>
      <c r="CV17" s="37">
        <v>2.9700000000000001E-2</v>
      </c>
      <c r="CW17" s="37"/>
      <c r="CX17" s="37"/>
      <c r="CY17" s="37"/>
      <c r="CZ17" s="37"/>
      <c r="DA17" s="37"/>
      <c r="DB17" s="38"/>
      <c r="DC17" s="90" t="s">
        <v>85</v>
      </c>
      <c r="DD17" s="90" t="s">
        <v>85</v>
      </c>
      <c r="DE17" s="90" t="s">
        <v>85</v>
      </c>
      <c r="DF17" s="90" t="s">
        <v>85</v>
      </c>
      <c r="DG17" s="90" t="s">
        <v>85</v>
      </c>
      <c r="DH17" s="90">
        <v>2.3331596698950001</v>
      </c>
      <c r="DI17" s="90" t="s">
        <v>88</v>
      </c>
      <c r="DJ17" s="90">
        <v>0.98609088910742004</v>
      </c>
      <c r="DK17" s="90">
        <v>9.6999770847580005E-2</v>
      </c>
      <c r="DL17" s="90">
        <v>-0.74905005460903995</v>
      </c>
      <c r="DM17" s="90">
        <v>2.3331596698949899</v>
      </c>
      <c r="DN17" s="90" t="s">
        <v>88</v>
      </c>
      <c r="DO17" s="90">
        <v>0.98609088910742004</v>
      </c>
      <c r="DP17" s="90" t="s">
        <v>85</v>
      </c>
      <c r="DQ17" s="90">
        <v>-0.74905005460903995</v>
      </c>
      <c r="DR17" s="90" t="s">
        <v>85</v>
      </c>
      <c r="DS17" s="90" t="s">
        <v>85</v>
      </c>
      <c r="DT17" s="90" t="s">
        <v>85</v>
      </c>
      <c r="DU17" s="90" t="s">
        <v>85</v>
      </c>
      <c r="DV17" s="90" t="s">
        <v>85</v>
      </c>
      <c r="DW17" s="90" t="s">
        <v>85</v>
      </c>
      <c r="DX17" s="90" t="s">
        <v>85</v>
      </c>
      <c r="DY17" s="90" t="s">
        <v>85</v>
      </c>
      <c r="DZ17" s="90" t="s">
        <v>85</v>
      </c>
      <c r="EA17" s="90" t="s">
        <v>85</v>
      </c>
      <c r="EB17" s="90" t="s">
        <v>85</v>
      </c>
      <c r="EC17" s="90" t="s">
        <v>85</v>
      </c>
      <c r="ED17" s="90" t="s">
        <v>127</v>
      </c>
      <c r="EE17" s="90" t="s">
        <v>85</v>
      </c>
      <c r="EF17" s="90" t="s">
        <v>85</v>
      </c>
      <c r="EG17" s="90" t="s">
        <v>85</v>
      </c>
      <c r="EH17" s="90" t="s">
        <v>85</v>
      </c>
      <c r="EI17" s="90" t="s">
        <v>127</v>
      </c>
      <c r="EJ17" s="90" t="s">
        <v>85</v>
      </c>
      <c r="EK17" s="90" t="s">
        <v>85</v>
      </c>
      <c r="EL17" s="90" t="s">
        <v>85</v>
      </c>
      <c r="EM17" s="90" t="s">
        <v>85</v>
      </c>
      <c r="EN17" s="90" t="s">
        <v>85</v>
      </c>
      <c r="EO17" s="90" t="s">
        <v>85</v>
      </c>
      <c r="EP17" s="90" t="s">
        <v>85</v>
      </c>
      <c r="EQ17" s="90" t="s">
        <v>85</v>
      </c>
      <c r="ER17" s="90" t="s">
        <v>85</v>
      </c>
      <c r="ES17" s="90" t="s">
        <v>85</v>
      </c>
      <c r="ET17" s="90" t="s">
        <v>85</v>
      </c>
      <c r="EU17" s="90" t="s">
        <v>85</v>
      </c>
      <c r="EV17" s="90" t="s">
        <v>85</v>
      </c>
      <c r="EW17" s="90" t="s">
        <v>85</v>
      </c>
      <c r="EX17" s="90">
        <v>-1.909520124364E-2</v>
      </c>
      <c r="EY17" s="90">
        <v>-8.1059933654799993E-3</v>
      </c>
      <c r="EZ17" s="90">
        <v>4.6060068064949999E-2</v>
      </c>
      <c r="FA17" s="90">
        <v>-3.91</v>
      </c>
      <c r="FB17" s="90" t="s">
        <v>85</v>
      </c>
      <c r="FC17" s="90" t="s">
        <v>85</v>
      </c>
      <c r="FD17" s="90" t="s">
        <v>85</v>
      </c>
      <c r="FE17" s="90" t="s">
        <v>85</v>
      </c>
      <c r="FF17" s="90" t="s">
        <v>85</v>
      </c>
      <c r="FG17" s="90" t="s">
        <v>85</v>
      </c>
      <c r="FH17" s="90" t="s">
        <v>85</v>
      </c>
      <c r="FI17" s="90" t="s">
        <v>85</v>
      </c>
      <c r="FJ17" s="90" t="s">
        <v>85</v>
      </c>
      <c r="FK17" s="90" t="s">
        <v>85</v>
      </c>
      <c r="FL17" s="90" t="s">
        <v>85</v>
      </c>
      <c r="FM17" s="90" t="s">
        <v>85</v>
      </c>
      <c r="FN17" s="90" t="s">
        <v>85</v>
      </c>
      <c r="FO17" s="90" t="s">
        <v>85</v>
      </c>
      <c r="FP17" s="90" t="s">
        <v>85</v>
      </c>
      <c r="FQ17" s="90" t="s">
        <v>85</v>
      </c>
      <c r="FR17" s="90" t="s">
        <v>85</v>
      </c>
      <c r="FS17" s="90" t="s">
        <v>85</v>
      </c>
      <c r="FT17" s="90" t="s">
        <v>85</v>
      </c>
      <c r="FU17" s="90">
        <v>-3.1108822695035498</v>
      </c>
      <c r="FV17" s="90" t="s">
        <v>127</v>
      </c>
      <c r="FW17" s="90" t="s">
        <v>127</v>
      </c>
      <c r="FX17" s="90" t="s">
        <v>127</v>
      </c>
      <c r="FY17" s="90" t="s">
        <v>127</v>
      </c>
      <c r="FZ17" s="90" t="s">
        <v>127</v>
      </c>
      <c r="GA17" s="90" t="s">
        <v>127</v>
      </c>
      <c r="GB17" s="90" t="s">
        <v>127</v>
      </c>
      <c r="GC17" s="90" t="s">
        <v>127</v>
      </c>
      <c r="GD17" s="90" t="s">
        <v>127</v>
      </c>
      <c r="GE17" s="90" t="s">
        <v>127</v>
      </c>
      <c r="GF17" s="90" t="s">
        <v>127</v>
      </c>
      <c r="GG17" s="90" t="s">
        <v>127</v>
      </c>
      <c r="GH17" s="90" t="s">
        <v>127</v>
      </c>
      <c r="GI17" s="90" t="s">
        <v>127</v>
      </c>
      <c r="GJ17" s="90" t="s">
        <v>127</v>
      </c>
      <c r="GK17" s="90" t="s">
        <v>127</v>
      </c>
      <c r="GL17" s="90">
        <v>-1.0909368686732499</v>
      </c>
      <c r="GM17" s="90">
        <v>-1.0909368686732499</v>
      </c>
      <c r="GN17" s="90">
        <v>-1.07225369578546</v>
      </c>
      <c r="GO17" s="90">
        <v>-0.59</v>
      </c>
      <c r="GP17" s="90">
        <v>-0.12913436945737</v>
      </c>
      <c r="GQ17" s="90">
        <v>-0.12913436945737</v>
      </c>
      <c r="GR17" s="90">
        <v>-0.75737307686747002</v>
      </c>
      <c r="GS17" s="90" t="s">
        <v>85</v>
      </c>
      <c r="GT17" s="90">
        <v>-0.15496124334884001</v>
      </c>
      <c r="GU17" s="90">
        <v>-0.15496124334884001</v>
      </c>
      <c r="GV17" s="90">
        <v>-1.39367584496439</v>
      </c>
      <c r="GW17" s="90" t="s">
        <v>85</v>
      </c>
      <c r="GX17" s="90" t="s">
        <v>85</v>
      </c>
      <c r="GY17" s="90" t="s">
        <v>85</v>
      </c>
      <c r="GZ17" s="90" t="s">
        <v>85</v>
      </c>
      <c r="HA17" s="90" t="s">
        <v>85</v>
      </c>
      <c r="HB17" s="90">
        <v>-0.15496124334885</v>
      </c>
      <c r="HC17" s="90">
        <v>-0.15496124334885</v>
      </c>
      <c r="HD17" s="90">
        <v>-1.3435541332540599</v>
      </c>
      <c r="HE17" s="90" t="s">
        <v>85</v>
      </c>
      <c r="HF17" s="90">
        <v>-2.4518639779999999E-5</v>
      </c>
      <c r="HG17" s="90">
        <v>-2.4518639779999999E-5</v>
      </c>
      <c r="HH17" s="90">
        <v>-0.84497718120804999</v>
      </c>
      <c r="HI17" s="90">
        <v>-0.9</v>
      </c>
      <c r="HJ17" s="90" t="s">
        <v>85</v>
      </c>
      <c r="HK17" s="90" t="s">
        <v>85</v>
      </c>
      <c r="HL17" s="90" t="s">
        <v>85</v>
      </c>
      <c r="HM17" s="90" t="s">
        <v>85</v>
      </c>
      <c r="HN17" s="90" t="s">
        <v>85</v>
      </c>
      <c r="HO17" s="90" t="s">
        <v>85</v>
      </c>
      <c r="HP17" s="90" t="s">
        <v>85</v>
      </c>
      <c r="HQ17" s="90" t="s">
        <v>85</v>
      </c>
      <c r="HR17" s="90" t="s">
        <v>85</v>
      </c>
      <c r="HS17" s="90" t="s">
        <v>85</v>
      </c>
      <c r="HT17" s="90" t="s">
        <v>85</v>
      </c>
      <c r="HU17" s="90" t="s">
        <v>85</v>
      </c>
      <c r="HV17" s="90" t="s">
        <v>85</v>
      </c>
      <c r="HW17" s="90" t="s">
        <v>85</v>
      </c>
      <c r="HX17" s="90" t="s">
        <v>85</v>
      </c>
      <c r="HY17" s="90" t="s">
        <v>85</v>
      </c>
      <c r="HZ17" s="90">
        <v>1.17179466341372</v>
      </c>
      <c r="IA17" s="90" t="s">
        <v>88</v>
      </c>
      <c r="IB17" s="90">
        <v>-0.19036715541769</v>
      </c>
      <c r="IC17" s="90">
        <v>-5.5329298001249999E-2</v>
      </c>
      <c r="ID17" s="90">
        <v>-0.44750344212965998</v>
      </c>
      <c r="IE17" s="90">
        <v>-2.6800558377699998E-3</v>
      </c>
      <c r="IF17" s="90" t="s">
        <v>85</v>
      </c>
      <c r="IG17" s="90">
        <v>4.3345790606010001E-2</v>
      </c>
      <c r="IH17" s="90" t="s">
        <v>85</v>
      </c>
      <c r="II17" s="90" t="s">
        <v>85</v>
      </c>
      <c r="IJ17" s="90" t="s">
        <v>85</v>
      </c>
      <c r="IK17" s="90">
        <v>0.14138326334163001</v>
      </c>
      <c r="IL17" s="90">
        <v>-6.76163329988798</v>
      </c>
      <c r="IM17" s="90">
        <v>0.12020443037641</v>
      </c>
      <c r="IN17" s="90" t="s">
        <v>88</v>
      </c>
      <c r="IO17" s="90" t="s">
        <v>85</v>
      </c>
      <c r="IP17" s="90">
        <v>-7.7010357039428596</v>
      </c>
      <c r="IQ17" s="90">
        <v>6.8506595710599999E-3</v>
      </c>
      <c r="IR17" s="90" t="s">
        <v>132</v>
      </c>
      <c r="IS17" s="90" t="s">
        <v>85</v>
      </c>
      <c r="IT17" s="90">
        <v>-0.43889541996992998</v>
      </c>
      <c r="IU17" s="90" t="s">
        <v>85</v>
      </c>
      <c r="IV17" s="90">
        <v>-4.0015438771099998E-3</v>
      </c>
      <c r="IW17" s="91">
        <v>-0.20319960131779999</v>
      </c>
      <c r="IX17" s="91">
        <v>-0.59</v>
      </c>
      <c r="IY17" s="91">
        <v>-55.82</v>
      </c>
      <c r="IZ17" s="91">
        <v>-11.99</v>
      </c>
      <c r="JA17" s="91">
        <v>115</v>
      </c>
      <c r="JB17" s="91">
        <v>106</v>
      </c>
      <c r="JC17" s="91">
        <v>19</v>
      </c>
      <c r="JD17" s="91">
        <v>26</v>
      </c>
      <c r="JE17" s="91">
        <v>4</v>
      </c>
      <c r="JF17" s="91">
        <v>15</v>
      </c>
      <c r="JG17" s="91">
        <v>3</v>
      </c>
      <c r="JH17" s="91">
        <v>9</v>
      </c>
      <c r="JI17" s="91">
        <v>14</v>
      </c>
      <c r="JJ17" s="91">
        <v>9</v>
      </c>
      <c r="JK17" s="91">
        <v>7</v>
      </c>
      <c r="JL17" s="91">
        <v>9</v>
      </c>
      <c r="JM17" s="91">
        <v>23</v>
      </c>
      <c r="JN17" s="91">
        <v>13</v>
      </c>
      <c r="JO17" s="91">
        <v>9</v>
      </c>
      <c r="JP17" s="91">
        <v>43</v>
      </c>
      <c r="JQ17" s="91">
        <v>34</v>
      </c>
      <c r="JR17" s="91">
        <v>9</v>
      </c>
      <c r="JS17" s="91">
        <v>317</v>
      </c>
      <c r="JT17" s="91">
        <v>61</v>
      </c>
      <c r="JU17" s="91">
        <v>188</v>
      </c>
      <c r="JV17" s="91">
        <v>11</v>
      </c>
      <c r="JW17" s="91">
        <v>9</v>
      </c>
      <c r="JX17" s="91">
        <v>49</v>
      </c>
      <c r="JY17" s="91">
        <v>23</v>
      </c>
      <c r="JZ17" s="91">
        <v>9</v>
      </c>
      <c r="KA17" s="91">
        <v>10</v>
      </c>
      <c r="KB17" s="91">
        <v>6</v>
      </c>
      <c r="KC17" s="91">
        <v>0</v>
      </c>
      <c r="KD17" s="91">
        <v>38</v>
      </c>
      <c r="KE17" s="91">
        <v>11</v>
      </c>
      <c r="KF17" s="91">
        <v>10</v>
      </c>
      <c r="KG17" s="91">
        <v>1</v>
      </c>
      <c r="KH17" s="91">
        <v>0</v>
      </c>
      <c r="KI17" s="91">
        <v>3</v>
      </c>
      <c r="KJ17" s="91">
        <v>5</v>
      </c>
      <c r="KK17" s="91">
        <v>2</v>
      </c>
      <c r="KL17" s="91">
        <v>4</v>
      </c>
      <c r="KM17" s="91">
        <v>12</v>
      </c>
      <c r="KN17" s="91">
        <v>7</v>
      </c>
      <c r="KO17" s="91">
        <v>5</v>
      </c>
      <c r="KP17" s="91">
        <v>23</v>
      </c>
      <c r="KQ17" s="91">
        <v>10</v>
      </c>
      <c r="KR17" s="91">
        <v>11</v>
      </c>
      <c r="KS17" s="91">
        <v>2</v>
      </c>
      <c r="KT17" s="91">
        <v>129</v>
      </c>
      <c r="KU17" s="91">
        <v>59</v>
      </c>
      <c r="KV17" s="91">
        <v>59</v>
      </c>
      <c r="KW17" s="91">
        <v>3</v>
      </c>
      <c r="KX17" s="91">
        <v>44</v>
      </c>
      <c r="KY17" s="91">
        <v>7</v>
      </c>
      <c r="KZ17" s="91">
        <v>5</v>
      </c>
      <c r="LA17" s="91">
        <v>10</v>
      </c>
      <c r="LB17" s="91">
        <v>2</v>
      </c>
      <c r="LC17" s="91">
        <v>7</v>
      </c>
      <c r="LD17" s="91">
        <v>2</v>
      </c>
      <c r="LE17" s="91">
        <v>0</v>
      </c>
      <c r="LF17" s="91">
        <v>0</v>
      </c>
      <c r="LG17" s="91">
        <v>0</v>
      </c>
      <c r="LH17" s="91">
        <v>38</v>
      </c>
      <c r="LI17" s="91">
        <v>83</v>
      </c>
      <c r="LJ17" s="91">
        <v>7</v>
      </c>
      <c r="LK17" s="91">
        <v>1</v>
      </c>
      <c r="LL17" s="91">
        <v>20</v>
      </c>
      <c r="LM17" s="91">
        <v>37</v>
      </c>
      <c r="LN17" s="91">
        <v>10</v>
      </c>
      <c r="LO17" s="91">
        <v>9</v>
      </c>
      <c r="LP17" s="91">
        <v>23</v>
      </c>
      <c r="LQ17" s="91">
        <v>64</v>
      </c>
      <c r="LR17" s="91">
        <v>55</v>
      </c>
      <c r="LS17" s="91">
        <v>8</v>
      </c>
      <c r="LT17" s="91">
        <v>105</v>
      </c>
      <c r="LU17" s="91">
        <v>19</v>
      </c>
      <c r="LV17" s="91">
        <v>6</v>
      </c>
      <c r="LW17" s="91">
        <v>4</v>
      </c>
      <c r="LX17" s="91">
        <v>3</v>
      </c>
      <c r="LY17" s="91">
        <v>15</v>
      </c>
      <c r="LZ17" s="91">
        <v>57</v>
      </c>
      <c r="MA17" s="91">
        <v>3</v>
      </c>
      <c r="MB17" s="91">
        <v>4</v>
      </c>
      <c r="MC17" s="71">
        <v>127</v>
      </c>
      <c r="MD17" s="71">
        <v>118</v>
      </c>
      <c r="ME17" s="71">
        <v>0</v>
      </c>
      <c r="MF17" s="71">
        <v>0</v>
      </c>
      <c r="MG17" s="71">
        <v>0</v>
      </c>
      <c r="MH17" s="71">
        <v>0</v>
      </c>
      <c r="MI17" s="71">
        <v>0</v>
      </c>
      <c r="MJ17" s="71">
        <v>0</v>
      </c>
      <c r="MK17" s="71">
        <v>0</v>
      </c>
      <c r="ML17" s="71">
        <v>0</v>
      </c>
      <c r="MM17" s="71">
        <v>0</v>
      </c>
      <c r="MN17" s="71">
        <v>9</v>
      </c>
      <c r="MO17" s="71">
        <v>19</v>
      </c>
      <c r="MP17" s="71">
        <v>11</v>
      </c>
      <c r="MQ17" s="71">
        <v>8</v>
      </c>
      <c r="MR17" s="71">
        <v>45</v>
      </c>
      <c r="MS17" s="71">
        <v>35</v>
      </c>
      <c r="MT17" s="71">
        <v>10</v>
      </c>
      <c r="MU17" s="71">
        <v>278</v>
      </c>
      <c r="MV17" s="71">
        <v>17</v>
      </c>
      <c r="MW17" s="71">
        <v>183</v>
      </c>
      <c r="MX17" s="71">
        <v>13</v>
      </c>
      <c r="MY17" s="71">
        <v>9</v>
      </c>
      <c r="MZ17" s="71">
        <v>56</v>
      </c>
      <c r="NA17" s="71">
        <v>0</v>
      </c>
      <c r="NB17" s="71">
        <v>0</v>
      </c>
      <c r="NC17" s="71">
        <v>0</v>
      </c>
      <c r="ND17" s="71">
        <v>0</v>
      </c>
      <c r="NE17" s="71">
        <v>41</v>
      </c>
      <c r="NF17" s="71">
        <v>11</v>
      </c>
      <c r="NG17" s="71">
        <v>0</v>
      </c>
      <c r="NH17" s="71">
        <v>0</v>
      </c>
      <c r="NI17" s="71">
        <v>3</v>
      </c>
      <c r="NJ17" s="71">
        <v>6</v>
      </c>
      <c r="NK17" s="71">
        <v>2</v>
      </c>
      <c r="NL17" s="71">
        <v>6</v>
      </c>
      <c r="NM17" s="71">
        <v>12</v>
      </c>
      <c r="NN17" s="71">
        <v>0</v>
      </c>
      <c r="NO17" s="71">
        <v>0</v>
      </c>
      <c r="NP17" s="71">
        <v>24</v>
      </c>
      <c r="NQ17" s="71">
        <v>11</v>
      </c>
      <c r="NR17" s="71">
        <v>10</v>
      </c>
      <c r="NS17" s="71">
        <v>2</v>
      </c>
      <c r="NT17" s="71">
        <v>161</v>
      </c>
      <c r="NU17" s="71">
        <v>76</v>
      </c>
      <c r="NV17" s="71">
        <v>79</v>
      </c>
      <c r="NW17" s="71">
        <v>0</v>
      </c>
      <c r="NX17" s="71">
        <v>0</v>
      </c>
      <c r="NY17" s="71">
        <v>0</v>
      </c>
      <c r="NZ17" s="71">
        <v>0</v>
      </c>
      <c r="OA17" s="71">
        <v>6</v>
      </c>
      <c r="OB17" s="71">
        <v>0</v>
      </c>
      <c r="OC17" s="71">
        <v>0</v>
      </c>
      <c r="OD17" s="71">
        <v>0</v>
      </c>
      <c r="OE17" s="71">
        <v>0</v>
      </c>
      <c r="OF17" s="71">
        <v>0</v>
      </c>
      <c r="OG17" s="71">
        <v>38</v>
      </c>
      <c r="OH17" s="71">
        <v>86</v>
      </c>
      <c r="OI17" s="71">
        <v>6</v>
      </c>
      <c r="OJ17" s="71">
        <v>1</v>
      </c>
      <c r="OK17" s="71">
        <v>26</v>
      </c>
      <c r="OL17" s="71">
        <v>35</v>
      </c>
      <c r="OM17" s="71">
        <v>10</v>
      </c>
      <c r="ON17" s="71">
        <v>7</v>
      </c>
      <c r="OO17" s="71">
        <v>16</v>
      </c>
      <c r="OP17" s="71">
        <v>57</v>
      </c>
      <c r="OQ17" s="71">
        <v>49</v>
      </c>
      <c r="OR17" s="71">
        <v>7</v>
      </c>
      <c r="OS17" s="71">
        <v>109</v>
      </c>
      <c r="OT17" s="71">
        <v>18</v>
      </c>
      <c r="OU17" s="71">
        <v>5</v>
      </c>
      <c r="OV17" s="71">
        <v>0</v>
      </c>
      <c r="OW17" s="71">
        <v>0</v>
      </c>
      <c r="OX17" s="71">
        <v>15</v>
      </c>
      <c r="OY17" s="71">
        <v>64</v>
      </c>
      <c r="OZ17" s="71">
        <v>3</v>
      </c>
      <c r="PA17" s="71">
        <v>5</v>
      </c>
      <c r="PB17" s="71">
        <v>119</v>
      </c>
      <c r="PC17" s="71">
        <v>110</v>
      </c>
      <c r="PD17" s="71">
        <v>0</v>
      </c>
      <c r="PE17" s="71">
        <v>0</v>
      </c>
      <c r="PF17" s="71">
        <v>0</v>
      </c>
      <c r="PG17" s="71">
        <v>0</v>
      </c>
      <c r="PH17" s="71">
        <v>0</v>
      </c>
      <c r="PI17" s="71">
        <v>0</v>
      </c>
      <c r="PJ17" s="71">
        <v>0</v>
      </c>
      <c r="PK17" s="71">
        <v>0</v>
      </c>
      <c r="PL17" s="71">
        <v>0</v>
      </c>
      <c r="PM17" s="71">
        <v>9</v>
      </c>
      <c r="PN17" s="71">
        <v>27</v>
      </c>
      <c r="PO17" s="71">
        <v>15</v>
      </c>
      <c r="PP17" s="71">
        <v>12</v>
      </c>
      <c r="PQ17" s="71">
        <v>42</v>
      </c>
      <c r="PR17" s="71">
        <v>33</v>
      </c>
      <c r="PS17" s="71">
        <v>9</v>
      </c>
      <c r="PT17" s="71">
        <v>300</v>
      </c>
      <c r="PU17" s="71">
        <v>62</v>
      </c>
      <c r="PV17" s="71">
        <v>166</v>
      </c>
      <c r="PW17" s="71">
        <v>10</v>
      </c>
      <c r="PX17" s="71">
        <v>11</v>
      </c>
      <c r="PY17" s="71">
        <v>51</v>
      </c>
      <c r="PZ17" s="71">
        <v>0</v>
      </c>
      <c r="QA17" s="71">
        <v>0</v>
      </c>
      <c r="QB17" s="71">
        <v>0</v>
      </c>
      <c r="QC17" s="71">
        <v>0</v>
      </c>
      <c r="QD17" s="71">
        <v>42</v>
      </c>
      <c r="QE17" s="71">
        <v>13</v>
      </c>
      <c r="QF17" s="71">
        <v>0</v>
      </c>
      <c r="QG17" s="71">
        <v>0</v>
      </c>
      <c r="QH17" s="71">
        <v>3</v>
      </c>
      <c r="QI17" s="71">
        <v>5</v>
      </c>
      <c r="QJ17" s="71">
        <v>2</v>
      </c>
      <c r="QK17" s="71">
        <v>4</v>
      </c>
      <c r="QL17" s="71">
        <v>14</v>
      </c>
      <c r="QM17" s="71">
        <v>0</v>
      </c>
      <c r="QN17" s="71">
        <v>0</v>
      </c>
      <c r="QO17" s="71">
        <v>25</v>
      </c>
      <c r="QP17" s="71">
        <v>11</v>
      </c>
      <c r="QQ17" s="71">
        <v>11</v>
      </c>
      <c r="QR17" s="71">
        <v>4</v>
      </c>
      <c r="QS17" s="71">
        <v>135</v>
      </c>
      <c r="QT17" s="71">
        <v>61</v>
      </c>
      <c r="QU17" s="71">
        <v>64</v>
      </c>
      <c r="QV17" s="71">
        <v>0</v>
      </c>
      <c r="QW17" s="71">
        <v>0</v>
      </c>
      <c r="QX17" s="71">
        <v>0</v>
      </c>
      <c r="QY17" s="71">
        <v>0</v>
      </c>
      <c r="QZ17" s="71">
        <v>10</v>
      </c>
      <c r="RA17" s="71">
        <v>0</v>
      </c>
      <c r="RB17" s="71">
        <v>0</v>
      </c>
      <c r="RC17" s="71">
        <v>0</v>
      </c>
      <c r="RD17" s="71">
        <v>0</v>
      </c>
      <c r="RE17" s="71">
        <v>0</v>
      </c>
      <c r="RF17" s="71">
        <v>39</v>
      </c>
      <c r="RG17" s="71">
        <v>89</v>
      </c>
      <c r="RH17" s="71">
        <v>7</v>
      </c>
      <c r="RI17" s="71">
        <v>1</v>
      </c>
      <c r="RJ17" s="71">
        <v>18</v>
      </c>
      <c r="RK17" s="71">
        <v>41</v>
      </c>
      <c r="RL17" s="71">
        <v>12</v>
      </c>
      <c r="RM17" s="71">
        <v>9</v>
      </c>
      <c r="RN17" s="71">
        <v>19</v>
      </c>
      <c r="RO17" s="71">
        <v>61</v>
      </c>
      <c r="RP17" s="71">
        <v>53</v>
      </c>
      <c r="RQ17" s="71">
        <v>8</v>
      </c>
      <c r="RR17" s="71">
        <v>103</v>
      </c>
      <c r="RS17" s="71">
        <v>19</v>
      </c>
      <c r="RT17" s="71">
        <v>7</v>
      </c>
      <c r="RU17" s="71">
        <v>0</v>
      </c>
      <c r="RV17" s="71">
        <v>0</v>
      </c>
      <c r="RW17" s="71">
        <v>15</v>
      </c>
      <c r="RX17" s="71">
        <v>55</v>
      </c>
      <c r="RY17" s="71">
        <v>3</v>
      </c>
      <c r="RZ17" s="71">
        <v>4</v>
      </c>
      <c r="SA17" s="71">
        <v>104</v>
      </c>
      <c r="SB17" s="71">
        <v>96</v>
      </c>
      <c r="SC17" s="71">
        <v>0</v>
      </c>
      <c r="SD17" s="71">
        <v>0</v>
      </c>
      <c r="SE17" s="71">
        <v>0</v>
      </c>
      <c r="SF17" s="71">
        <v>0</v>
      </c>
      <c r="SG17" s="71">
        <v>0</v>
      </c>
      <c r="SH17" s="71">
        <v>0</v>
      </c>
      <c r="SI17" s="71">
        <v>0</v>
      </c>
      <c r="SJ17" s="71">
        <v>0</v>
      </c>
      <c r="SK17" s="71">
        <v>0</v>
      </c>
      <c r="SL17" s="71">
        <v>8</v>
      </c>
      <c r="SM17" s="71">
        <v>23</v>
      </c>
      <c r="SN17" s="71">
        <v>14</v>
      </c>
      <c r="SO17" s="71">
        <v>9</v>
      </c>
      <c r="SP17" s="71">
        <v>43</v>
      </c>
      <c r="SQ17" s="71">
        <v>34</v>
      </c>
      <c r="SR17" s="71">
        <v>8</v>
      </c>
      <c r="SS17" s="71">
        <v>354</v>
      </c>
      <c r="ST17" s="71">
        <v>93</v>
      </c>
      <c r="SU17" s="71">
        <v>202</v>
      </c>
      <c r="SV17" s="71">
        <v>9</v>
      </c>
      <c r="SW17" s="71">
        <v>8</v>
      </c>
      <c r="SX17" s="71">
        <v>43</v>
      </c>
      <c r="SY17" s="71">
        <v>0</v>
      </c>
      <c r="SZ17" s="71">
        <v>0</v>
      </c>
      <c r="TA17" s="71">
        <v>0</v>
      </c>
      <c r="TB17" s="71">
        <v>0</v>
      </c>
      <c r="TC17" s="71">
        <v>33</v>
      </c>
      <c r="TD17" s="71">
        <v>10</v>
      </c>
      <c r="TE17" s="71">
        <v>0</v>
      </c>
      <c r="TF17" s="71">
        <v>0</v>
      </c>
      <c r="TG17" s="71">
        <v>3</v>
      </c>
      <c r="TH17" s="71">
        <v>4</v>
      </c>
      <c r="TI17" s="71">
        <v>2</v>
      </c>
      <c r="TJ17" s="71">
        <v>3</v>
      </c>
      <c r="TK17" s="71">
        <v>11</v>
      </c>
      <c r="TL17" s="71">
        <v>0</v>
      </c>
      <c r="TM17" s="71">
        <v>0</v>
      </c>
      <c r="TN17" s="71">
        <v>22</v>
      </c>
      <c r="TO17" s="71">
        <v>9</v>
      </c>
      <c r="TP17" s="71">
        <v>11</v>
      </c>
      <c r="TQ17" s="71">
        <v>2</v>
      </c>
      <c r="TR17" s="71">
        <v>102</v>
      </c>
      <c r="TS17" s="71">
        <v>46</v>
      </c>
      <c r="TT17" s="71">
        <v>42</v>
      </c>
      <c r="TU17" s="71">
        <v>0</v>
      </c>
      <c r="TV17" s="71">
        <v>0</v>
      </c>
      <c r="TW17" s="71">
        <v>0</v>
      </c>
      <c r="TX17" s="71">
        <v>0</v>
      </c>
      <c r="TY17" s="71">
        <v>14</v>
      </c>
      <c r="TZ17" s="71">
        <v>0</v>
      </c>
      <c r="UA17" s="71">
        <v>0</v>
      </c>
      <c r="UB17" s="71">
        <v>0</v>
      </c>
      <c r="UC17" s="71">
        <v>0</v>
      </c>
      <c r="UD17" s="71">
        <v>0</v>
      </c>
      <c r="UE17" s="71">
        <v>38</v>
      </c>
      <c r="UF17" s="71">
        <v>78</v>
      </c>
      <c r="UG17" s="71">
        <v>7</v>
      </c>
      <c r="UH17" s="71">
        <v>1</v>
      </c>
      <c r="UI17" s="71">
        <v>15</v>
      </c>
      <c r="UJ17" s="71">
        <v>37</v>
      </c>
      <c r="UK17" s="71">
        <v>8</v>
      </c>
      <c r="UL17" s="71">
        <v>10</v>
      </c>
      <c r="UM17" s="71">
        <v>30</v>
      </c>
      <c r="UN17" s="71">
        <v>70</v>
      </c>
      <c r="UO17" s="71">
        <v>61</v>
      </c>
      <c r="UP17" s="71">
        <v>9</v>
      </c>
      <c r="UQ17" s="71">
        <v>102</v>
      </c>
      <c r="UR17" s="71">
        <v>20</v>
      </c>
      <c r="US17" s="71">
        <v>7</v>
      </c>
      <c r="UT17" s="71">
        <v>0</v>
      </c>
      <c r="UU17" s="71">
        <v>0</v>
      </c>
      <c r="UV17" s="71">
        <v>16</v>
      </c>
      <c r="UW17" s="71">
        <v>53</v>
      </c>
      <c r="UX17" s="71">
        <v>2</v>
      </c>
      <c r="UY17" s="71">
        <v>4</v>
      </c>
      <c r="UZ17" s="71">
        <v>41312</v>
      </c>
      <c r="VA17" s="71">
        <v>33814</v>
      </c>
      <c r="VB17" s="71">
        <v>35437</v>
      </c>
      <c r="VC17" s="71">
        <v>31623</v>
      </c>
      <c r="VD17" s="71">
        <v>33191</v>
      </c>
      <c r="VE17" s="71">
        <v>2.73</v>
      </c>
      <c r="VF17" s="71">
        <v>2.68</v>
      </c>
      <c r="VG17" s="71">
        <v>2.72</v>
      </c>
      <c r="VH17" s="71">
        <v>2.78</v>
      </c>
      <c r="VI17" s="71">
        <v>-0.2</v>
      </c>
      <c r="VJ17" s="71">
        <v>-0.2</v>
      </c>
      <c r="VK17" s="71">
        <v>-0.2</v>
      </c>
      <c r="VL17" s="71">
        <v>2.5</v>
      </c>
      <c r="VM17" s="71">
        <v>2.2000000000000002</v>
      </c>
      <c r="VN17" s="71">
        <v>1.7</v>
      </c>
      <c r="VO17" s="71">
        <v>99.8</v>
      </c>
      <c r="VP17" s="71">
        <v>100.1</v>
      </c>
      <c r="VQ17" s="71">
        <v>100.8</v>
      </c>
      <c r="VR17" s="71">
        <v>101.7</v>
      </c>
      <c r="VS17" s="71">
        <v>98.6</v>
      </c>
      <c r="VT17" s="71">
        <v>97.9</v>
      </c>
      <c r="VU17" s="71">
        <v>97.5</v>
      </c>
      <c r="VV17" s="71">
        <v>100</v>
      </c>
      <c r="VW17" s="71">
        <v>98.1</v>
      </c>
      <c r="VX17" s="71">
        <v>100.2</v>
      </c>
      <c r="VY17" s="71">
        <v>100.1</v>
      </c>
      <c r="VZ17" s="71">
        <v>101.5</v>
      </c>
      <c r="WA17" s="71">
        <v>97.3</v>
      </c>
      <c r="WB17" s="71">
        <v>99.2</v>
      </c>
      <c r="WC17" s="71">
        <v>99.1</v>
      </c>
      <c r="WD17" s="71">
        <v>101.5</v>
      </c>
      <c r="WE17" s="71">
        <v>97.1</v>
      </c>
      <c r="WF17" s="71">
        <v>106.8</v>
      </c>
      <c r="WG17" s="71">
        <v>97.5</v>
      </c>
      <c r="WH17" s="71">
        <v>97.6</v>
      </c>
      <c r="WI17" s="71">
        <v>97.4</v>
      </c>
      <c r="WJ17" s="71">
        <v>101.5</v>
      </c>
      <c r="WK17" s="71">
        <v>108.7</v>
      </c>
      <c r="WL17" s="71">
        <v>108.7</v>
      </c>
      <c r="WM17" s="71">
        <v>100.2</v>
      </c>
      <c r="WN17" s="71">
        <v>85.5</v>
      </c>
      <c r="WO17" s="71">
        <v>94.9</v>
      </c>
      <c r="WP17" s="71">
        <v>96.4</v>
      </c>
      <c r="WQ17" s="71">
        <v>97</v>
      </c>
      <c r="WR17" s="71">
        <v>85.8</v>
      </c>
      <c r="WS17" s="71">
        <v>99.6</v>
      </c>
      <c r="WT17" s="71">
        <v>0</v>
      </c>
      <c r="WU17" s="71">
        <v>96.8</v>
      </c>
      <c r="WV17" s="71">
        <v>93.5</v>
      </c>
      <c r="WW17" s="71">
        <v>93.5</v>
      </c>
      <c r="WX17" s="71">
        <v>100.1</v>
      </c>
      <c r="WY17" s="71">
        <v>0</v>
      </c>
      <c r="WZ17" s="71">
        <v>95</v>
      </c>
      <c r="XA17" s="71">
        <v>97.5</v>
      </c>
      <c r="XB17" s="71">
        <v>97.8</v>
      </c>
      <c r="XC17" s="71">
        <v>96.7</v>
      </c>
      <c r="XD17" s="71">
        <v>95.4</v>
      </c>
      <c r="XE17" s="71">
        <v>102.6</v>
      </c>
      <c r="XF17" s="71">
        <v>100</v>
      </c>
      <c r="XG17" s="71">
        <v>102.2</v>
      </c>
      <c r="XH17" s="71">
        <v>100.1</v>
      </c>
      <c r="XI17" s="71">
        <v>96.5</v>
      </c>
      <c r="XJ17" s="71">
        <v>96.6</v>
      </c>
      <c r="XK17" s="71">
        <v>98.6</v>
      </c>
      <c r="XL17" s="71">
        <v>92.8</v>
      </c>
      <c r="XM17" s="71">
        <v>100.2</v>
      </c>
      <c r="XN17" s="71">
        <v>99.2</v>
      </c>
      <c r="XO17" s="71">
        <v>100.2</v>
      </c>
      <c r="XP17" s="71">
        <v>102.1</v>
      </c>
      <c r="XQ17" s="71">
        <v>100.9</v>
      </c>
      <c r="XR17" s="71">
        <v>93.7</v>
      </c>
      <c r="XS17" s="71">
        <v>100.5</v>
      </c>
      <c r="XT17" s="71">
        <v>100.2</v>
      </c>
      <c r="XU17" s="71">
        <v>102.2</v>
      </c>
      <c r="XV17" s="71">
        <v>98.8</v>
      </c>
      <c r="XW17" s="71">
        <v>98.9</v>
      </c>
      <c r="XX17" s="71">
        <v>89.9</v>
      </c>
      <c r="XY17" s="71">
        <v>102.8</v>
      </c>
      <c r="XZ17" s="71">
        <v>94</v>
      </c>
      <c r="YA17" s="71">
        <v>101.7</v>
      </c>
      <c r="YB17" s="71">
        <v>100.7</v>
      </c>
      <c r="YC17" s="71">
        <v>101.8</v>
      </c>
      <c r="YD17" s="71">
        <v>103.3</v>
      </c>
      <c r="YE17" s="71">
        <v>101</v>
      </c>
      <c r="YF17" s="71">
        <v>109.1</v>
      </c>
      <c r="YG17" s="71">
        <v>97.4</v>
      </c>
      <c r="YH17" s="71">
        <v>98.5</v>
      </c>
      <c r="YI17" s="71">
        <v>90.6</v>
      </c>
      <c r="YJ17" s="71">
        <v>102</v>
      </c>
      <c r="YK17" s="71">
        <v>114.3</v>
      </c>
      <c r="YL17" s="71">
        <v>101.1</v>
      </c>
      <c r="YM17" s="71">
        <v>100.6</v>
      </c>
      <c r="YN17" s="71">
        <v>96.6</v>
      </c>
      <c r="YO17" s="71">
        <v>95.2</v>
      </c>
      <c r="YP17" s="71">
        <v>96.4</v>
      </c>
      <c r="YQ17" s="71">
        <v>95.9</v>
      </c>
      <c r="YR17" s="71">
        <v>96.4</v>
      </c>
      <c r="YS17" s="71">
        <v>103.2</v>
      </c>
      <c r="YT17" s="71">
        <v>100.3</v>
      </c>
      <c r="YU17" s="71">
        <v>99</v>
      </c>
      <c r="YV17" s="71">
        <v>93</v>
      </c>
      <c r="YW17" s="71">
        <v>97.3</v>
      </c>
      <c r="YX17" s="71">
        <v>96.4</v>
      </c>
      <c r="YY17" s="71">
        <v>102.2</v>
      </c>
      <c r="YZ17" s="71">
        <v>92.8</v>
      </c>
      <c r="ZA17" s="71">
        <v>113.6</v>
      </c>
      <c r="ZB17" s="71">
        <v>93.4</v>
      </c>
      <c r="ZC17" s="71">
        <v>93.6</v>
      </c>
      <c r="ZD17" s="71">
        <v>92.2</v>
      </c>
      <c r="ZE17" s="71">
        <v>104.5</v>
      </c>
      <c r="ZF17" s="71">
        <v>115.9</v>
      </c>
      <c r="ZG17" s="71">
        <v>115.9</v>
      </c>
      <c r="ZH17" s="71">
        <v>100</v>
      </c>
      <c r="ZI17" s="71">
        <v>70.900000000000006</v>
      </c>
      <c r="ZJ17" s="71">
        <v>95.9</v>
      </c>
      <c r="ZK17" s="71">
        <v>95.5</v>
      </c>
      <c r="ZL17" s="71">
        <v>95.5</v>
      </c>
      <c r="ZM17" s="71">
        <v>96.6</v>
      </c>
      <c r="ZN17" s="71">
        <v>99.3</v>
      </c>
      <c r="ZO17" s="71">
        <v>0</v>
      </c>
      <c r="ZP17" s="71">
        <v>92.7</v>
      </c>
      <c r="ZQ17" s="71">
        <v>86.5</v>
      </c>
      <c r="ZR17" s="71">
        <v>86.5</v>
      </c>
      <c r="ZS17" s="71">
        <v>100.1</v>
      </c>
      <c r="ZT17" s="71">
        <v>0</v>
      </c>
      <c r="ZU17" s="71">
        <v>87.4</v>
      </c>
      <c r="ZV17" s="71">
        <v>93.9</v>
      </c>
      <c r="ZW17" s="71">
        <v>92</v>
      </c>
      <c r="ZX17" s="71">
        <v>93.1</v>
      </c>
      <c r="ZY17" s="71">
        <v>89.4</v>
      </c>
      <c r="ZZ17" s="71">
        <v>108.5</v>
      </c>
      <c r="AAA17" s="71">
        <v>100</v>
      </c>
      <c r="AAB17" s="71">
        <v>104.4</v>
      </c>
      <c r="AAC17" s="71">
        <v>100.6</v>
      </c>
      <c r="AAD17" s="71">
        <v>98.6</v>
      </c>
      <c r="AAE17" s="71">
        <v>93</v>
      </c>
      <c r="AAF17" s="71">
        <v>99.1</v>
      </c>
      <c r="AAG17" s="71">
        <v>99.1</v>
      </c>
      <c r="AAH17" s="71">
        <v>100.6</v>
      </c>
      <c r="AAI17" s="71">
        <v>100.6</v>
      </c>
      <c r="AAJ17" s="71">
        <v>106.9</v>
      </c>
      <c r="AAK17" s="71">
        <v>103.9</v>
      </c>
      <c r="AAL17" s="71">
        <v>101</v>
      </c>
      <c r="AAM17" s="71">
        <v>103.2</v>
      </c>
      <c r="AAN17" s="71">
        <v>108.4</v>
      </c>
      <c r="AAO17" s="71">
        <v>102.4</v>
      </c>
      <c r="AAP17" s="71">
        <v>103.2</v>
      </c>
      <c r="AAQ17" s="71">
        <v>98.6</v>
      </c>
      <c r="AAR17" s="71">
        <v>97</v>
      </c>
      <c r="AAS17" s="71">
        <v>77</v>
      </c>
      <c r="AAT17" s="71">
        <v>102.1</v>
      </c>
      <c r="AAU17" s="71">
        <v>85.6</v>
      </c>
      <c r="AAV17" s="71">
        <v>103.4</v>
      </c>
      <c r="AAW17" s="71">
        <v>100.6</v>
      </c>
      <c r="AAX17" s="71">
        <v>103.9</v>
      </c>
      <c r="AAY17" s="71">
        <v>105.1</v>
      </c>
      <c r="AAZ17" s="71">
        <v>102.8</v>
      </c>
      <c r="ABA17" s="71">
        <v>115</v>
      </c>
      <c r="ABB17" s="71">
        <v>93.7</v>
      </c>
      <c r="ABC17" s="71">
        <v>95.8</v>
      </c>
      <c r="ABD17" s="71">
        <v>79.099999999999994</v>
      </c>
      <c r="ABE17" s="71">
        <v>103.5</v>
      </c>
      <c r="ABF17" s="71">
        <v>117.2</v>
      </c>
      <c r="ABG17" s="71">
        <v>101</v>
      </c>
      <c r="ABH17" s="71">
        <v>101.8</v>
      </c>
      <c r="ABI17" s="71">
        <v>93.9</v>
      </c>
      <c r="ABJ17" s="71">
        <v>92.5</v>
      </c>
      <c r="ABK17" s="71">
        <v>92.8</v>
      </c>
      <c r="ABL17" s="71">
        <v>93.7</v>
      </c>
      <c r="ABM17" s="71">
        <v>95</v>
      </c>
      <c r="ABN17" s="71">
        <v>103.7</v>
      </c>
      <c r="ABO17" s="71">
        <v>98.7</v>
      </c>
      <c r="ABP17" s="71">
        <v>97.7</v>
      </c>
      <c r="ABQ17" s="71">
        <v>86.3</v>
      </c>
      <c r="ABR17" s="71">
        <v>94.2</v>
      </c>
      <c r="ABS17" s="71">
        <v>94.7</v>
      </c>
      <c r="ABT17" s="71">
        <v>108</v>
      </c>
      <c r="ABU17" s="71">
        <v>91.1</v>
      </c>
      <c r="ABV17" s="71">
        <v>128.80000000000001</v>
      </c>
      <c r="ABW17" s="71">
        <v>90.6</v>
      </c>
      <c r="ABX17" s="71">
        <v>92</v>
      </c>
      <c r="ABY17" s="71">
        <v>84.3</v>
      </c>
      <c r="ABZ17" s="71">
        <v>115.8</v>
      </c>
      <c r="ACA17" s="71">
        <v>129.9</v>
      </c>
      <c r="ACB17" s="71">
        <v>129.9</v>
      </c>
      <c r="ACC17" s="71">
        <v>105</v>
      </c>
      <c r="ACD17" s="71">
        <v>71.7</v>
      </c>
      <c r="ACE17" s="71">
        <v>105.8</v>
      </c>
      <c r="ACF17" s="71">
        <v>105.5</v>
      </c>
      <c r="ACG17" s="71">
        <v>106.8</v>
      </c>
      <c r="ACH17" s="71">
        <v>110</v>
      </c>
      <c r="ACI17" s="71">
        <v>101.9</v>
      </c>
      <c r="ACJ17" s="71">
        <v>0</v>
      </c>
      <c r="ACK17" s="71">
        <v>86.3</v>
      </c>
      <c r="ACL17" s="71">
        <v>79</v>
      </c>
      <c r="ACM17" s="71">
        <v>78.7</v>
      </c>
      <c r="ACN17" s="71">
        <v>98</v>
      </c>
      <c r="ACO17" s="71">
        <v>0</v>
      </c>
      <c r="ACP17" s="71">
        <v>73.099999999999994</v>
      </c>
      <c r="ACQ17" s="71">
        <v>88.6</v>
      </c>
      <c r="ACR17" s="71">
        <v>82.5</v>
      </c>
      <c r="ACS17" s="71">
        <v>89.2</v>
      </c>
      <c r="ACT17" s="71">
        <v>76.400000000000006</v>
      </c>
      <c r="ACU17" s="71">
        <v>114.1</v>
      </c>
      <c r="ACV17" s="71">
        <v>95.8</v>
      </c>
      <c r="ACW17" s="71">
        <v>108.3</v>
      </c>
      <c r="ACX17" s="71">
        <v>101</v>
      </c>
      <c r="ACY17" s="71">
        <v>99.6</v>
      </c>
      <c r="ACZ17" s="71">
        <v>92.5</v>
      </c>
      <c r="ADA17" s="71">
        <v>102.1</v>
      </c>
      <c r="ADB17" s="71">
        <v>105.3</v>
      </c>
      <c r="ADC17" s="71">
        <v>102.4</v>
      </c>
      <c r="ADD17" s="71">
        <v>102.6</v>
      </c>
      <c r="ADE17" s="71">
        <v>101.3</v>
      </c>
      <c r="ADF17" s="71">
        <v>106.3</v>
      </c>
      <c r="ADG17" s="71">
        <v>103.6</v>
      </c>
      <c r="ADH17" s="71">
        <v>92.3</v>
      </c>
      <c r="ADI17" s="71">
        <v>113.9</v>
      </c>
      <c r="ADJ17" s="71">
        <v>102.1</v>
      </c>
      <c r="ADK17" s="71">
        <v>106.9</v>
      </c>
      <c r="ADL17" s="71">
        <v>92.5</v>
      </c>
      <c r="ADM17" s="71">
        <v>96.7</v>
      </c>
      <c r="ADN17" s="71">
        <v>59.8</v>
      </c>
      <c r="ADO17" s="71">
        <v>96.5</v>
      </c>
      <c r="ADP17" s="71">
        <v>78.400000000000006</v>
      </c>
      <c r="ADQ17" s="71">
        <v>106.8</v>
      </c>
      <c r="ADR17" s="71">
        <v>105.1</v>
      </c>
      <c r="ADS17" s="71">
        <v>103.9</v>
      </c>
      <c r="ADT17" s="71">
        <v>109.2</v>
      </c>
      <c r="ADU17" s="71">
        <v>108.6</v>
      </c>
      <c r="ADV17" s="71">
        <v>119.8</v>
      </c>
      <c r="ADW17" s="71">
        <v>90.2</v>
      </c>
      <c r="ADX17" s="71">
        <v>90.9</v>
      </c>
      <c r="ADY17" s="71">
        <v>65.7</v>
      </c>
      <c r="ADZ17" s="71">
        <v>107.6</v>
      </c>
      <c r="AEA17" s="71">
        <v>111</v>
      </c>
      <c r="AEB17" s="71">
        <v>101.4</v>
      </c>
      <c r="AEC17" s="71">
        <v>105.2</v>
      </c>
      <c r="AED17" s="71">
        <v>94.5</v>
      </c>
      <c r="AEE17" s="71">
        <v>92.9</v>
      </c>
      <c r="AEF17" s="71">
        <v>93.7</v>
      </c>
      <c r="AEG17" s="71">
        <v>94</v>
      </c>
      <c r="AEH17" s="71">
        <v>95.9</v>
      </c>
      <c r="AEI17" s="71">
        <v>104.1</v>
      </c>
      <c r="AEJ17" s="71">
        <v>99.6</v>
      </c>
      <c r="AEK17" s="71">
        <v>96.4</v>
      </c>
      <c r="AEL17" s="71">
        <v>89</v>
      </c>
      <c r="AEM17" s="71">
        <v>95.3</v>
      </c>
      <c r="AEN17" s="71">
        <v>95.8</v>
      </c>
      <c r="AEO17" s="71">
        <v>105.1</v>
      </c>
      <c r="AEP17" s="71">
        <v>91.7</v>
      </c>
      <c r="AEQ17" s="71">
        <v>120.9</v>
      </c>
      <c r="AER17" s="71">
        <v>91.9</v>
      </c>
      <c r="AES17" s="71">
        <v>92.9</v>
      </c>
      <c r="AET17" s="71">
        <v>87.5</v>
      </c>
      <c r="AEU17" s="71">
        <v>111.3</v>
      </c>
      <c r="AEV17" s="71">
        <v>123.4</v>
      </c>
      <c r="AEW17" s="71">
        <v>123.4</v>
      </c>
      <c r="AEX17" s="71">
        <v>102.7</v>
      </c>
      <c r="AEY17" s="71">
        <v>71.5</v>
      </c>
      <c r="AEZ17" s="71">
        <v>103.2</v>
      </c>
      <c r="AFA17" s="71">
        <v>102.3</v>
      </c>
      <c r="AFB17" s="71">
        <v>100.2</v>
      </c>
      <c r="AFC17" s="71">
        <v>112.8</v>
      </c>
      <c r="AFD17" s="71">
        <v>100</v>
      </c>
      <c r="AFE17" s="71">
        <v>0</v>
      </c>
      <c r="AFF17" s="71">
        <v>89.1</v>
      </c>
      <c r="AFG17" s="71">
        <v>82.9</v>
      </c>
      <c r="AFH17" s="71">
        <v>82.8</v>
      </c>
      <c r="AFI17" s="71">
        <v>99.5</v>
      </c>
      <c r="AFJ17" s="71">
        <v>0</v>
      </c>
      <c r="AFK17" s="71">
        <v>81</v>
      </c>
      <c r="AFL17" s="71">
        <v>90.9</v>
      </c>
      <c r="AFM17" s="71">
        <v>87</v>
      </c>
      <c r="AFN17" s="71">
        <v>91.2</v>
      </c>
      <c r="AFO17" s="71">
        <v>81.8</v>
      </c>
      <c r="AFP17" s="71">
        <v>110.3</v>
      </c>
      <c r="AFQ17" s="71">
        <v>97.3</v>
      </c>
      <c r="AFR17" s="71">
        <v>106.1</v>
      </c>
      <c r="AFS17" s="71">
        <v>100.9</v>
      </c>
      <c r="AFT17" s="71">
        <v>99.4</v>
      </c>
      <c r="AFU17" s="71">
        <v>91.6</v>
      </c>
      <c r="AFV17" s="71">
        <v>102.9</v>
      </c>
      <c r="AFW17" s="71">
        <v>105.6</v>
      </c>
      <c r="AFX17" s="71">
        <v>101.1</v>
      </c>
      <c r="AFY17" s="71">
        <v>100.4</v>
      </c>
      <c r="AFZ17" s="71">
        <v>102.7</v>
      </c>
      <c r="AGA17" s="71">
        <v>105.6</v>
      </c>
      <c r="AGB17" s="71">
        <v>102.9</v>
      </c>
      <c r="AGC17" s="71">
        <v>94.8</v>
      </c>
      <c r="AGD17" s="71">
        <v>111.6</v>
      </c>
      <c r="AGE17" s="71">
        <v>102.8</v>
      </c>
      <c r="AGF17" s="71">
        <v>105</v>
      </c>
      <c r="AGG17" s="71">
        <v>97.7</v>
      </c>
      <c r="AGH17" s="71">
        <v>96</v>
      </c>
      <c r="AGI17" s="71">
        <v>67.8</v>
      </c>
      <c r="AGJ17" s="71">
        <v>97.3</v>
      </c>
      <c r="AGK17" s="71">
        <v>82</v>
      </c>
      <c r="AGL17" s="71">
        <v>103.9</v>
      </c>
      <c r="AGM17" s="71">
        <v>102.2</v>
      </c>
      <c r="AGN17" s="71">
        <v>102.7</v>
      </c>
      <c r="AGO17" s="71">
        <v>106.7</v>
      </c>
      <c r="AGP17" s="71">
        <v>105.1</v>
      </c>
      <c r="AGQ17" s="71">
        <v>116.2</v>
      </c>
      <c r="AGR17" s="71">
        <v>90.7</v>
      </c>
      <c r="AGS17" s="71">
        <v>93.5</v>
      </c>
      <c r="AGT17" s="71">
        <v>72.400000000000006</v>
      </c>
      <c r="AGU17" s="71">
        <v>105.3</v>
      </c>
      <c r="AGV17" s="71">
        <v>111.3</v>
      </c>
      <c r="AGW17" s="71">
        <v>100.8</v>
      </c>
      <c r="AGX17" s="71">
        <v>103.9</v>
      </c>
      <c r="AGY17" s="71">
        <v>0</v>
      </c>
      <c r="AGZ17" s="71">
        <v>0</v>
      </c>
      <c r="AHA17" s="71">
        <v>0</v>
      </c>
      <c r="AHB17" s="71">
        <v>4577.3599999999997</v>
      </c>
      <c r="AHC17" s="71">
        <v>42879.23</v>
      </c>
      <c r="AHD17" s="71">
        <v>6059.69</v>
      </c>
      <c r="AHE17" s="71">
        <v>1494.91</v>
      </c>
      <c r="AHF17" s="71">
        <v>1833.09</v>
      </c>
      <c r="AHG17" s="71">
        <v>2092.44</v>
      </c>
      <c r="AHH17" s="71">
        <v>0</v>
      </c>
      <c r="AHI17" s="71">
        <v>36291.39</v>
      </c>
      <c r="AHJ17" s="71">
        <v>0</v>
      </c>
      <c r="AHK17" s="71">
        <v>3934.05</v>
      </c>
      <c r="AHL17" s="71">
        <v>2610.31</v>
      </c>
      <c r="AHM17" s="71">
        <v>2662.44</v>
      </c>
      <c r="AHN17" s="71">
        <v>3871.47</v>
      </c>
      <c r="AHO17" s="71">
        <v>0</v>
      </c>
      <c r="AHP17" s="71">
        <v>3667.86</v>
      </c>
      <c r="AHQ17" s="71">
        <v>0</v>
      </c>
      <c r="AHR17" s="71">
        <v>0</v>
      </c>
      <c r="AHS17" s="71">
        <v>0</v>
      </c>
      <c r="AHT17" s="71">
        <v>0</v>
      </c>
      <c r="AHU17" s="71">
        <v>1155.68</v>
      </c>
      <c r="AHV17" s="71">
        <v>6742.34</v>
      </c>
      <c r="AHW17" s="71">
        <v>390.95</v>
      </c>
      <c r="AHX17" s="71">
        <v>1815.9</v>
      </c>
      <c r="AHY17" s="71">
        <v>19760.43</v>
      </c>
      <c r="AHZ17" s="71">
        <v>1220.8599999999999</v>
      </c>
      <c r="AIA17" s="71">
        <v>42175.76</v>
      </c>
      <c r="AIB17" s="71">
        <v>267</v>
      </c>
      <c r="AIC17" s="71">
        <v>4693.7299999999996</v>
      </c>
      <c r="AID17" s="71">
        <v>773.21</v>
      </c>
      <c r="AIE17" s="71">
        <v>6411.8</v>
      </c>
      <c r="AIF17" s="71">
        <v>2349.14</v>
      </c>
      <c r="AIG17" s="71">
        <v>1940.18</v>
      </c>
      <c r="AIH17" s="71">
        <v>10000.81</v>
      </c>
      <c r="AII17" s="71">
        <v>0</v>
      </c>
      <c r="AIJ17" s="71">
        <v>0</v>
      </c>
      <c r="AIK17" s="71">
        <v>5279.96</v>
      </c>
      <c r="AIL17" s="71">
        <v>60281.51</v>
      </c>
      <c r="AIM17" s="71">
        <v>32469.18</v>
      </c>
      <c r="AIN17" s="71">
        <v>22360.36</v>
      </c>
      <c r="AIO17" s="71">
        <v>7702.9</v>
      </c>
      <c r="AIP17" s="71">
        <v>19614.97</v>
      </c>
      <c r="AIQ17" s="71">
        <v>0</v>
      </c>
      <c r="AIR17" s="71">
        <v>11432.07</v>
      </c>
      <c r="AIS17" s="71">
        <v>2231.42</v>
      </c>
      <c r="AIT17" s="71">
        <v>30863.08</v>
      </c>
      <c r="AIU17" s="71">
        <v>0</v>
      </c>
      <c r="AIV17" s="71">
        <v>0</v>
      </c>
      <c r="AIW17" s="71">
        <v>84712.8</v>
      </c>
      <c r="AIX17" s="71">
        <v>1727.76</v>
      </c>
      <c r="AIY17" s="71">
        <v>592.95000000000005</v>
      </c>
      <c r="AIZ17" s="71">
        <v>3397.46</v>
      </c>
      <c r="AJA17" s="71">
        <v>13005.09</v>
      </c>
      <c r="AJB17" s="71">
        <v>10003.209999999999</v>
      </c>
      <c r="AJC17" s="71">
        <v>18009.38</v>
      </c>
      <c r="AJD17" s="71">
        <v>0</v>
      </c>
      <c r="AJE17" s="71">
        <v>1664.33</v>
      </c>
      <c r="AJF17" s="71">
        <v>1240.69</v>
      </c>
      <c r="AJG17" s="71">
        <v>2263.98</v>
      </c>
      <c r="AJH17" s="71">
        <v>195.7</v>
      </c>
      <c r="AJI17" s="71">
        <v>1665.08</v>
      </c>
      <c r="AJJ17" s="71">
        <v>52.79</v>
      </c>
      <c r="AJK17" s="71">
        <v>0</v>
      </c>
      <c r="AJL17" s="71">
        <v>0</v>
      </c>
      <c r="AJM17" s="71">
        <v>0</v>
      </c>
      <c r="AJN17" s="71">
        <v>4039.17</v>
      </c>
      <c r="AJO17" s="71">
        <v>31323.24</v>
      </c>
      <c r="AJP17" s="71">
        <v>3386.43</v>
      </c>
      <c r="AJQ17" s="71">
        <v>1345.63</v>
      </c>
      <c r="AJR17" s="71">
        <v>1546.12</v>
      </c>
      <c r="AJS17" s="71">
        <v>1214.8499999999999</v>
      </c>
      <c r="AJT17" s="71">
        <v>0</v>
      </c>
      <c r="AJU17" s="71">
        <v>35142.14</v>
      </c>
      <c r="AJV17" s="71">
        <v>0</v>
      </c>
      <c r="AJW17" s="71">
        <v>3544.94</v>
      </c>
      <c r="AJX17" s="71">
        <v>2213.5500000000002</v>
      </c>
      <c r="AJY17" s="71">
        <v>2164.34</v>
      </c>
      <c r="AJZ17" s="71">
        <v>3295.76</v>
      </c>
      <c r="AKA17" s="71">
        <v>0</v>
      </c>
      <c r="AKB17" s="71">
        <v>3098.59</v>
      </c>
      <c r="AKC17" s="71">
        <v>0</v>
      </c>
      <c r="AKD17" s="71">
        <v>0</v>
      </c>
      <c r="AKE17" s="71">
        <v>0</v>
      </c>
      <c r="AKF17" s="71">
        <v>0</v>
      </c>
      <c r="AKG17" s="71">
        <v>1119.3800000000001</v>
      </c>
      <c r="AKH17" s="71">
        <v>6298.79</v>
      </c>
      <c r="AKI17" s="71">
        <v>266.77999999999997</v>
      </c>
      <c r="AKJ17" s="71">
        <v>1712.83</v>
      </c>
      <c r="AKK17" s="71">
        <v>17418.5</v>
      </c>
      <c r="AKL17" s="71">
        <v>2210.9</v>
      </c>
      <c r="AKM17" s="71">
        <v>60835.14</v>
      </c>
      <c r="AKN17" s="71">
        <v>10748.03</v>
      </c>
      <c r="AKO17" s="71">
        <v>4739.6099999999997</v>
      </c>
      <c r="AKP17" s="71">
        <v>772.8</v>
      </c>
      <c r="AKQ17" s="71">
        <v>6409.59</v>
      </c>
      <c r="AKR17" s="71">
        <v>2365.04</v>
      </c>
      <c r="AKS17" s="71">
        <v>1877.98</v>
      </c>
      <c r="AKT17" s="71">
        <v>8597.42</v>
      </c>
      <c r="AKU17" s="71">
        <v>0</v>
      </c>
      <c r="AKV17" s="71">
        <v>0</v>
      </c>
      <c r="AKW17" s="71">
        <v>4910.01</v>
      </c>
      <c r="AKX17" s="71">
        <v>60124.31</v>
      </c>
      <c r="AKY17" s="71">
        <v>32373.18</v>
      </c>
      <c r="AKZ17" s="71">
        <v>21820.21</v>
      </c>
      <c r="ALA17" s="71">
        <v>7240.25</v>
      </c>
      <c r="ALB17" s="71">
        <v>19402.099999999999</v>
      </c>
      <c r="ALC17" s="71">
        <v>0</v>
      </c>
      <c r="ALD17" s="71">
        <v>11093.17</v>
      </c>
      <c r="ALE17" s="71">
        <v>2220</v>
      </c>
      <c r="ALF17" s="71">
        <v>30862.95</v>
      </c>
      <c r="ALG17" s="71">
        <v>0</v>
      </c>
      <c r="ALH17" s="71">
        <v>0</v>
      </c>
      <c r="ALI17" s="71">
        <v>84257.15</v>
      </c>
      <c r="ALJ17" s="71">
        <v>1709.88</v>
      </c>
      <c r="ALK17" s="71">
        <v>547.57000000000005</v>
      </c>
      <c r="ALL17" s="71">
        <v>3353.72</v>
      </c>
      <c r="ALM17" s="71">
        <v>12974.4</v>
      </c>
      <c r="ALN17" s="71">
        <v>10384.18</v>
      </c>
      <c r="ALO17" s="71">
        <v>18366.46</v>
      </c>
      <c r="ALP17" s="71">
        <v>0</v>
      </c>
      <c r="ALQ17" s="71">
        <v>1663.12</v>
      </c>
      <c r="ALR17" s="71">
        <v>1197.3900000000001</v>
      </c>
      <c r="ALS17" s="71">
        <v>2262.9299999999998</v>
      </c>
      <c r="ALT17" s="71">
        <v>181.85</v>
      </c>
      <c r="ALU17" s="71">
        <v>1535.13</v>
      </c>
      <c r="ALV17" s="71">
        <v>52.79</v>
      </c>
      <c r="ALW17" s="71">
        <v>1430.6</v>
      </c>
      <c r="ALX17" s="71">
        <v>1332</v>
      </c>
      <c r="ALY17" s="71">
        <v>722.75</v>
      </c>
      <c r="ALZ17" s="71">
        <v>1438.7</v>
      </c>
      <c r="AMA17" s="71">
        <v>1349.8</v>
      </c>
      <c r="AMB17" s="71">
        <v>689.1</v>
      </c>
      <c r="AMC17" s="71">
        <v>1244.5999999999999</v>
      </c>
      <c r="AMD17" s="71">
        <v>1157.8</v>
      </c>
      <c r="AME17" s="71">
        <v>522.75</v>
      </c>
      <c r="AMF17" s="71">
        <v>1220.9000000000001</v>
      </c>
      <c r="AMG17" s="71">
        <v>1142.5999999999999</v>
      </c>
      <c r="AMH17" s="71">
        <v>483.15</v>
      </c>
      <c r="AMI17" s="71">
        <v>1259.3</v>
      </c>
      <c r="AMJ17" s="71">
        <v>1166.4000000000001</v>
      </c>
      <c r="AMK17" s="71">
        <v>516.6</v>
      </c>
      <c r="AML17" s="71">
        <v>1238.5999999999999</v>
      </c>
      <c r="AMM17" s="71">
        <v>1131.7</v>
      </c>
      <c r="AMN17" s="71">
        <v>489.2</v>
      </c>
      <c r="AMO17" s="71">
        <v>1266.9000000000001</v>
      </c>
      <c r="AMP17" s="71">
        <v>1178.2</v>
      </c>
      <c r="AMQ17" s="71">
        <v>536.54999999999995</v>
      </c>
      <c r="AMR17" s="71">
        <v>0</v>
      </c>
      <c r="AMS17" s="71">
        <v>0</v>
      </c>
      <c r="AMT17" s="71">
        <v>8.9320000000000004</v>
      </c>
      <c r="AMU17" s="71">
        <v>5.8400000000000001E-2</v>
      </c>
      <c r="AMV17" s="71">
        <v>0.21190000000000001</v>
      </c>
      <c r="AMW17" s="71">
        <v>460</v>
      </c>
      <c r="AMX17" s="71">
        <v>316</v>
      </c>
      <c r="AMY17" s="71">
        <v>2.6677904959407736E-2</v>
      </c>
      <c r="AMZ17" s="71">
        <v>0.51813831234819474</v>
      </c>
      <c r="ANA17" s="71">
        <v>2.3360231876588033E-2</v>
      </c>
      <c r="ANB17" s="71">
        <v>2.8911166615002242E-2</v>
      </c>
      <c r="ANC17" s="71">
        <v>0</v>
      </c>
      <c r="AND17" s="71">
        <v>5.1104631330187673E-2</v>
      </c>
      <c r="ANE17" s="71">
        <v>0</v>
      </c>
      <c r="ANF17" s="71">
        <v>5.264415300890408E-4</v>
      </c>
      <c r="ANG17" s="71">
        <v>0.35128131134053048</v>
      </c>
      <c r="ANH17" s="71">
        <v>120641.54399999999</v>
      </c>
      <c r="ANI17" s="71">
        <v>14162.411</v>
      </c>
      <c r="ANJ17" s="71">
        <v>24708.785</v>
      </c>
      <c r="ANK17" s="71">
        <v>2094.2420000000002</v>
      </c>
      <c r="ANL17" s="71">
        <v>49452.813999999998</v>
      </c>
      <c r="ANM17" s="71">
        <v>34632.849000000002</v>
      </c>
      <c r="ANN17" s="71">
        <v>11914.405000000001</v>
      </c>
      <c r="ANO17" s="71">
        <v>3038.915</v>
      </c>
      <c r="ANP17" s="71">
        <v>566.33600000000001</v>
      </c>
      <c r="ANQ17" s="71">
        <v>1422.338</v>
      </c>
      <c r="ANR17" s="71">
        <v>1050.2429999999999</v>
      </c>
      <c r="ANS17" s="71">
        <v>0</v>
      </c>
      <c r="ANT17" s="71">
        <v>29278.62</v>
      </c>
      <c r="ANU17" s="71">
        <v>0</v>
      </c>
      <c r="ANV17" s="71">
        <v>73071.623999999996</v>
      </c>
      <c r="ANW17" s="71">
        <v>12854.856</v>
      </c>
      <c r="ANX17" s="71">
        <v>17493.756000000001</v>
      </c>
      <c r="ANY17" s="71">
        <v>1616.5519999999999</v>
      </c>
      <c r="ANZ17" s="71">
        <v>38295.478000000003</v>
      </c>
      <c r="AOA17" s="71">
        <v>26711.271000000001</v>
      </c>
      <c r="AOB17" s="71">
        <v>9189.2330000000002</v>
      </c>
      <c r="AOC17" s="71">
        <v>1670.528</v>
      </c>
      <c r="AOD17" s="71">
        <v>17.181000000000001</v>
      </c>
      <c r="AOE17" s="71">
        <v>759.22699999999998</v>
      </c>
      <c r="AOF17" s="71">
        <v>894.12099999999998</v>
      </c>
      <c r="AOG17" s="71">
        <v>0</v>
      </c>
      <c r="AOH17" s="71">
        <v>2757.0059999999999</v>
      </c>
      <c r="AOI17" s="71">
        <v>0</v>
      </c>
      <c r="AOJ17" s="71">
        <v>0</v>
      </c>
      <c r="AOK17" s="71">
        <v>0</v>
      </c>
      <c r="AOL17" s="71">
        <v>0</v>
      </c>
      <c r="AOM17" s="71">
        <v>0</v>
      </c>
      <c r="AON17" s="71">
        <v>0</v>
      </c>
      <c r="AOO17" s="71">
        <v>0</v>
      </c>
      <c r="AOP17" s="71">
        <v>0</v>
      </c>
      <c r="AOQ17" s="71">
        <v>0</v>
      </c>
      <c r="AOR17" s="71">
        <v>0</v>
      </c>
      <c r="AOS17" s="71">
        <v>0</v>
      </c>
      <c r="AOT17" s="71">
        <v>0</v>
      </c>
      <c r="AOU17" s="71">
        <v>0</v>
      </c>
      <c r="AOV17" s="71">
        <v>0</v>
      </c>
      <c r="AOW17" s="71">
        <v>0</v>
      </c>
      <c r="AOX17" s="71">
        <v>23839.734</v>
      </c>
      <c r="AOY17" s="71">
        <v>1307.5540000000001</v>
      </c>
      <c r="AOZ17" s="71">
        <v>6610.7389999999996</v>
      </c>
      <c r="APA17" s="71">
        <v>425.44099999999997</v>
      </c>
      <c r="APB17" s="71">
        <v>11108.79</v>
      </c>
      <c r="APC17" s="71">
        <v>7921.5780000000004</v>
      </c>
      <c r="APD17" s="71">
        <v>2725.172</v>
      </c>
      <c r="APE17" s="71">
        <v>1368.3869999999999</v>
      </c>
      <c r="APF17" s="71">
        <v>549.15499999999997</v>
      </c>
      <c r="APG17" s="71">
        <v>663.11099999999999</v>
      </c>
      <c r="APH17" s="71">
        <v>156.12200000000001</v>
      </c>
      <c r="API17" s="71">
        <v>0</v>
      </c>
      <c r="APJ17" s="71">
        <v>3444.2640000000001</v>
      </c>
      <c r="APK17" s="71">
        <v>0</v>
      </c>
    </row>
    <row r="18" spans="1:1161" x14ac:dyDescent="0.2">
      <c r="A18" s="13" t="s">
        <v>82</v>
      </c>
      <c r="B18" s="13" t="s">
        <v>55</v>
      </c>
      <c r="C18" s="24" t="s">
        <v>101</v>
      </c>
      <c r="D18" s="25">
        <v>2019</v>
      </c>
      <c r="E18" s="39">
        <v>59257566</v>
      </c>
      <c r="F18" s="40">
        <v>0.3</v>
      </c>
      <c r="G18" s="40">
        <v>0.2</v>
      </c>
      <c r="H18" s="40">
        <v>0.2</v>
      </c>
      <c r="I18" s="38">
        <v>-2.7</v>
      </c>
      <c r="J18" s="40">
        <v>-3.9</v>
      </c>
      <c r="K18" s="41">
        <v>-3.9</v>
      </c>
      <c r="L18" s="42">
        <v>102.965</v>
      </c>
      <c r="M18" s="75">
        <v>0.4</v>
      </c>
      <c r="N18" s="75">
        <v>0.5</v>
      </c>
      <c r="O18" s="75">
        <v>0.5</v>
      </c>
      <c r="P18" s="79">
        <v>0.5</v>
      </c>
      <c r="Q18" s="79">
        <v>0.3</v>
      </c>
      <c r="R18" s="79">
        <v>94.5</v>
      </c>
      <c r="S18" s="79">
        <v>4.7</v>
      </c>
      <c r="T18" s="83">
        <v>0</v>
      </c>
      <c r="U18" s="76">
        <v>0.1</v>
      </c>
      <c r="V18" s="76">
        <v>0.2</v>
      </c>
      <c r="W18" s="76">
        <v>0.5</v>
      </c>
      <c r="X18" s="76">
        <v>0.8</v>
      </c>
      <c r="Y18" s="76">
        <v>1.2</v>
      </c>
      <c r="Z18" s="76">
        <v>1.4</v>
      </c>
      <c r="AA18" s="76">
        <v>1.6</v>
      </c>
      <c r="AB18" s="42">
        <v>722.89400000000001</v>
      </c>
      <c r="AC18" s="101">
        <v>0.6</v>
      </c>
      <c r="AD18" s="101">
        <v>0.4</v>
      </c>
      <c r="AE18" s="101">
        <v>0.4</v>
      </c>
      <c r="AF18" s="103">
        <v>1.71</v>
      </c>
      <c r="AG18" s="79">
        <v>11.4</v>
      </c>
      <c r="AH18" s="112">
        <v>8368462</v>
      </c>
      <c r="AI18" s="112">
        <v>9755751</v>
      </c>
      <c r="AJ18" s="112">
        <v>366334</v>
      </c>
      <c r="AK18" s="39">
        <v>166823</v>
      </c>
      <c r="AL18" s="39">
        <v>15295121</v>
      </c>
      <c r="AM18" s="39">
        <v>2024191</v>
      </c>
      <c r="AN18" s="97">
        <v>5.9709143586614601</v>
      </c>
      <c r="AO18" s="97">
        <v>2.2390520042987645</v>
      </c>
      <c r="AP18" s="97">
        <v>8.2770516397749549</v>
      </c>
      <c r="AQ18" s="97">
        <v>42.15435797304908</v>
      </c>
      <c r="AR18" s="97">
        <v>0.73342904596029179</v>
      </c>
      <c r="AS18" s="97">
        <v>40.515527030312484</v>
      </c>
      <c r="AT18" s="97">
        <v>4.2582671128225308E-2</v>
      </c>
      <c r="AU18" s="97"/>
      <c r="AV18" s="97"/>
      <c r="AW18" s="97"/>
      <c r="AX18" s="97"/>
      <c r="AY18" s="97">
        <v>1.4368955152206316E-2</v>
      </c>
      <c r="AZ18" s="97"/>
      <c r="BA18" s="97"/>
      <c r="BB18" s="97">
        <v>5.2716321662525448E-2</v>
      </c>
      <c r="BC18" s="44">
        <v>6.8650000000000002</v>
      </c>
      <c r="BD18" s="101">
        <v>1.4</v>
      </c>
      <c r="BE18" s="101">
        <v>0.9</v>
      </c>
      <c r="BF18" s="101">
        <v>0.9</v>
      </c>
      <c r="BG18" s="37">
        <v>55.493000000000002</v>
      </c>
      <c r="BH18" s="97">
        <v>1.4</v>
      </c>
      <c r="BI18" s="97">
        <v>0.9</v>
      </c>
      <c r="BJ18" s="97">
        <v>0.9</v>
      </c>
      <c r="BK18" s="125"/>
      <c r="BL18" s="121">
        <v>11.9</v>
      </c>
      <c r="BM18" s="101">
        <v>1.2</v>
      </c>
      <c r="BN18" s="101">
        <v>0.7</v>
      </c>
      <c r="BO18" s="134">
        <v>0.7</v>
      </c>
      <c r="BP18" s="124">
        <v>88.1</v>
      </c>
      <c r="BQ18" s="133">
        <v>1.1000000000000001</v>
      </c>
      <c r="BR18" s="104">
        <v>0.7</v>
      </c>
      <c r="BS18" s="133">
        <v>0.7</v>
      </c>
      <c r="BT18" s="101">
        <v>4172981</v>
      </c>
      <c r="BU18" s="137">
        <v>946393</v>
      </c>
      <c r="BV18" s="155">
        <v>192918</v>
      </c>
      <c r="BW18" s="154">
        <v>49126</v>
      </c>
      <c r="BX18" s="155">
        <v>3273744</v>
      </c>
      <c r="BY18" s="154"/>
      <c r="BZ18" s="155">
        <v>5071</v>
      </c>
      <c r="CA18" s="154">
        <v>146394</v>
      </c>
      <c r="CB18" s="155"/>
      <c r="CC18" s="154"/>
      <c r="CD18" s="155"/>
      <c r="CE18" s="148">
        <v>0</v>
      </c>
      <c r="CF18" s="134">
        <v>0.9</v>
      </c>
      <c r="CG18" s="101">
        <v>0.7</v>
      </c>
      <c r="CH18" s="101">
        <v>0.7</v>
      </c>
      <c r="CI18" s="36">
        <v>0.34300000000000003</v>
      </c>
      <c r="CJ18" s="37">
        <v>94.671000000000006</v>
      </c>
      <c r="CK18" s="37">
        <v>17.260618999999998</v>
      </c>
      <c r="CL18" s="37">
        <v>2.0874670000000002</v>
      </c>
      <c r="CM18" s="37"/>
      <c r="CN18" s="37">
        <v>5.6311859999999996</v>
      </c>
      <c r="CO18" s="37">
        <v>0.90494200000000002</v>
      </c>
      <c r="CP18" s="37">
        <v>7.0144310000000001</v>
      </c>
      <c r="CQ18" s="37">
        <v>7.2590000000000003</v>
      </c>
      <c r="CR18" s="37">
        <v>0.61150000000000004</v>
      </c>
      <c r="CS18" s="37"/>
      <c r="CT18" s="37">
        <v>7.6510999999999996</v>
      </c>
      <c r="CU18" s="37">
        <v>0.15390000000000001</v>
      </c>
      <c r="CV18" s="37">
        <v>0.1711</v>
      </c>
      <c r="CW18" s="37"/>
      <c r="CX18" s="37"/>
      <c r="CY18" s="37"/>
      <c r="CZ18" s="37"/>
      <c r="DA18" s="37"/>
      <c r="DB18" s="38"/>
      <c r="DC18" s="90" t="s">
        <v>85</v>
      </c>
      <c r="DD18" s="90" t="s">
        <v>85</v>
      </c>
      <c r="DE18" s="90" t="s">
        <v>85</v>
      </c>
      <c r="DF18" s="90" t="s">
        <v>85</v>
      </c>
      <c r="DG18" s="90" t="s">
        <v>85</v>
      </c>
      <c r="DH18" s="90">
        <v>1.0844793248812901</v>
      </c>
      <c r="DI18" s="90">
        <v>8.2298926280600006E-3</v>
      </c>
      <c r="DJ18" s="90">
        <v>1.372290001748E-2</v>
      </c>
      <c r="DK18" s="90">
        <v>0.18237836930487999</v>
      </c>
      <c r="DL18" s="90" t="s">
        <v>85</v>
      </c>
      <c r="DM18" s="90" t="s">
        <v>85</v>
      </c>
      <c r="DN18" s="90" t="s">
        <v>85</v>
      </c>
      <c r="DO18" s="90" t="s">
        <v>85</v>
      </c>
      <c r="DP18" s="90" t="s">
        <v>85</v>
      </c>
      <c r="DQ18" s="90" t="s">
        <v>85</v>
      </c>
      <c r="DR18" s="90" t="s">
        <v>85</v>
      </c>
      <c r="DS18" s="90" t="s">
        <v>85</v>
      </c>
      <c r="DT18" s="90" t="s">
        <v>85</v>
      </c>
      <c r="DU18" s="90" t="s">
        <v>85</v>
      </c>
      <c r="DV18" s="90" t="s">
        <v>85</v>
      </c>
      <c r="DW18" s="90" t="s">
        <v>85</v>
      </c>
      <c r="DX18" s="90" t="s">
        <v>85</v>
      </c>
      <c r="DY18" s="90" t="s">
        <v>85</v>
      </c>
      <c r="DZ18" s="90" t="s">
        <v>85</v>
      </c>
      <c r="EA18" s="90" t="s">
        <v>85</v>
      </c>
      <c r="EB18" s="90" t="s">
        <v>85</v>
      </c>
      <c r="EC18" s="90" t="s">
        <v>85</v>
      </c>
      <c r="ED18" s="90" t="s">
        <v>127</v>
      </c>
      <c r="EE18" s="90" t="s">
        <v>85</v>
      </c>
      <c r="EF18" s="90" t="s">
        <v>85</v>
      </c>
      <c r="EG18" s="90">
        <v>-0.19175</v>
      </c>
      <c r="EH18" s="90" t="s">
        <v>85</v>
      </c>
      <c r="EI18" s="90" t="s">
        <v>127</v>
      </c>
      <c r="EJ18" s="90">
        <v>-1.7482223284297</v>
      </c>
      <c r="EK18" s="90" t="s">
        <v>85</v>
      </c>
      <c r="EL18" s="90" t="s">
        <v>85</v>
      </c>
      <c r="EM18" s="90" t="s">
        <v>85</v>
      </c>
      <c r="EN18" s="90" t="s">
        <v>85</v>
      </c>
      <c r="EO18" s="90" t="s">
        <v>85</v>
      </c>
      <c r="EP18" s="90" t="s">
        <v>85</v>
      </c>
      <c r="EQ18" s="90" t="s">
        <v>85</v>
      </c>
      <c r="ER18" s="90" t="s">
        <v>85</v>
      </c>
      <c r="ES18" s="90" t="s">
        <v>85</v>
      </c>
      <c r="ET18" s="90" t="s">
        <v>85</v>
      </c>
      <c r="EU18" s="90" t="s">
        <v>85</v>
      </c>
      <c r="EV18" s="90" t="s">
        <v>85</v>
      </c>
      <c r="EW18" s="90" t="s">
        <v>85</v>
      </c>
      <c r="EX18" s="90" t="s">
        <v>85</v>
      </c>
      <c r="EY18" s="90" t="s">
        <v>85</v>
      </c>
      <c r="EZ18" s="90" t="s">
        <v>85</v>
      </c>
      <c r="FA18" s="90" t="s">
        <v>85</v>
      </c>
      <c r="FB18" s="90" t="s">
        <v>85</v>
      </c>
      <c r="FC18" s="90" t="s">
        <v>85</v>
      </c>
      <c r="FD18" s="90">
        <v>1.2251844783362</v>
      </c>
      <c r="FE18" s="90" t="s">
        <v>85</v>
      </c>
      <c r="FF18" s="90" t="s">
        <v>85</v>
      </c>
      <c r="FG18" s="90" t="s">
        <v>85</v>
      </c>
      <c r="FH18" s="90" t="s">
        <v>85</v>
      </c>
      <c r="FI18" s="90" t="s">
        <v>85</v>
      </c>
      <c r="FJ18" s="90" t="s">
        <v>85</v>
      </c>
      <c r="FK18" s="90" t="s">
        <v>85</v>
      </c>
      <c r="FL18" s="90" t="s">
        <v>85</v>
      </c>
      <c r="FM18" s="90" t="s">
        <v>85</v>
      </c>
      <c r="FN18" s="90" t="s">
        <v>85</v>
      </c>
      <c r="FO18" s="90" t="s">
        <v>85</v>
      </c>
      <c r="FP18" s="90" t="s">
        <v>85</v>
      </c>
      <c r="FQ18" s="90" t="s">
        <v>85</v>
      </c>
      <c r="FR18" s="90" t="s">
        <v>85</v>
      </c>
      <c r="FS18" s="90" t="s">
        <v>85</v>
      </c>
      <c r="FT18" s="90" t="s">
        <v>85</v>
      </c>
      <c r="FU18" s="90" t="s">
        <v>85</v>
      </c>
      <c r="FV18" s="90" t="s">
        <v>127</v>
      </c>
      <c r="FW18" s="90" t="s">
        <v>127</v>
      </c>
      <c r="FX18" s="90" t="s">
        <v>127</v>
      </c>
      <c r="FY18" s="90" t="s">
        <v>127</v>
      </c>
      <c r="FZ18" s="90" t="s">
        <v>127</v>
      </c>
      <c r="GA18" s="90" t="s">
        <v>127</v>
      </c>
      <c r="GB18" s="90" t="s">
        <v>127</v>
      </c>
      <c r="GC18" s="90" t="s">
        <v>127</v>
      </c>
      <c r="GD18" s="90" t="s">
        <v>127</v>
      </c>
      <c r="GE18" s="90" t="s">
        <v>127</v>
      </c>
      <c r="GF18" s="90" t="s">
        <v>127</v>
      </c>
      <c r="GG18" s="90" t="s">
        <v>127</v>
      </c>
      <c r="GH18" s="90" t="s">
        <v>127</v>
      </c>
      <c r="GI18" s="90" t="s">
        <v>127</v>
      </c>
      <c r="GJ18" s="90" t="s">
        <v>127</v>
      </c>
      <c r="GK18" s="90" t="s">
        <v>127</v>
      </c>
      <c r="GL18" s="90">
        <v>-3.5385782715953198</v>
      </c>
      <c r="GM18" s="90">
        <v>-0.26004559921005999</v>
      </c>
      <c r="GN18" s="90">
        <v>-5.1455535438768099</v>
      </c>
      <c r="GO18" s="90" t="s">
        <v>85</v>
      </c>
      <c r="GP18" s="90" t="s">
        <v>85</v>
      </c>
      <c r="GQ18" s="90" t="s">
        <v>130</v>
      </c>
      <c r="GR18" s="90" t="s">
        <v>85</v>
      </c>
      <c r="GS18" s="90" t="s">
        <v>85</v>
      </c>
      <c r="GT18" s="90">
        <v>-0.71675000000003997</v>
      </c>
      <c r="GU18" s="90" t="s">
        <v>130</v>
      </c>
      <c r="GV18" s="90">
        <v>-19.522917182464671</v>
      </c>
      <c r="GW18" s="90" t="s">
        <v>85</v>
      </c>
      <c r="GX18" s="90" t="s">
        <v>85</v>
      </c>
      <c r="GY18" s="90" t="s">
        <v>85</v>
      </c>
      <c r="GZ18" s="90" t="s">
        <v>85</v>
      </c>
      <c r="HA18" s="90" t="s">
        <v>85</v>
      </c>
      <c r="HB18" s="90" t="s">
        <v>85</v>
      </c>
      <c r="HC18" s="90" t="s">
        <v>85</v>
      </c>
      <c r="HD18" s="90" t="s">
        <v>85</v>
      </c>
      <c r="HE18" s="90" t="s">
        <v>85</v>
      </c>
      <c r="HF18" s="90" t="s">
        <v>85</v>
      </c>
      <c r="HG18" s="90" t="s">
        <v>85</v>
      </c>
      <c r="HH18" s="90" t="s">
        <v>85</v>
      </c>
      <c r="HI18" s="90" t="s">
        <v>85</v>
      </c>
      <c r="HJ18" s="90" t="s">
        <v>85</v>
      </c>
      <c r="HK18" s="90" t="s">
        <v>85</v>
      </c>
      <c r="HL18" s="90" t="s">
        <v>85</v>
      </c>
      <c r="HM18" s="90" t="s">
        <v>85</v>
      </c>
      <c r="HN18" s="90" t="s">
        <v>85</v>
      </c>
      <c r="HO18" s="90" t="s">
        <v>85</v>
      </c>
      <c r="HP18" s="90" t="s">
        <v>85</v>
      </c>
      <c r="HQ18" s="90" t="s">
        <v>85</v>
      </c>
      <c r="HR18" s="90" t="s">
        <v>85</v>
      </c>
      <c r="HS18" s="90" t="s">
        <v>85</v>
      </c>
      <c r="HT18" s="90" t="s">
        <v>85</v>
      </c>
      <c r="HU18" s="90" t="s">
        <v>85</v>
      </c>
      <c r="HV18" s="90" t="s">
        <v>85</v>
      </c>
      <c r="HW18" s="90" t="s">
        <v>85</v>
      </c>
      <c r="HX18" s="90" t="s">
        <v>85</v>
      </c>
      <c r="HY18" s="90" t="s">
        <v>85</v>
      </c>
      <c r="HZ18" s="90">
        <v>1.01045951382652</v>
      </c>
      <c r="IA18" s="90">
        <v>8.2298926280600006E-3</v>
      </c>
      <c r="IB18" s="90">
        <v>1.372290001748E-2</v>
      </c>
      <c r="IC18" s="90" t="s">
        <v>131</v>
      </c>
      <c r="ID18" s="90" t="s">
        <v>85</v>
      </c>
      <c r="IE18" s="90">
        <v>-2.302131373796E-2</v>
      </c>
      <c r="IF18" s="90" t="s">
        <v>85</v>
      </c>
      <c r="IG18" s="90">
        <v>8.5949049755689996E-2</v>
      </c>
      <c r="IH18" s="90">
        <v>-10</v>
      </c>
      <c r="II18" s="90">
        <v>7.601780773762E-2</v>
      </c>
      <c r="IJ18" s="90">
        <v>3.8214742709299998E-3</v>
      </c>
      <c r="IK18" s="90">
        <v>2.6062367412770002E-2</v>
      </c>
      <c r="IL18" s="90">
        <v>2.5</v>
      </c>
      <c r="IM18" s="90" t="s">
        <v>85</v>
      </c>
      <c r="IN18" s="90" t="s">
        <v>85</v>
      </c>
      <c r="IO18" s="90" t="s">
        <v>85</v>
      </c>
      <c r="IP18" s="90" t="s">
        <v>85</v>
      </c>
      <c r="IQ18" s="90" t="s">
        <v>133</v>
      </c>
      <c r="IR18" s="90" t="s">
        <v>133</v>
      </c>
      <c r="IS18" s="90" t="s">
        <v>133</v>
      </c>
      <c r="IT18" s="90" t="s">
        <v>85</v>
      </c>
      <c r="IU18" s="90" t="s">
        <v>85</v>
      </c>
      <c r="IV18" s="90" t="s">
        <v>85</v>
      </c>
      <c r="IW18" s="91" t="s">
        <v>85</v>
      </c>
      <c r="IX18" s="91" t="s">
        <v>85</v>
      </c>
      <c r="IY18" s="91">
        <v>-55.3</v>
      </c>
      <c r="IZ18" s="91">
        <v>-13.7</v>
      </c>
      <c r="JA18" s="91">
        <v>179</v>
      </c>
      <c r="JB18" s="91">
        <v>165</v>
      </c>
      <c r="JC18" s="91">
        <v>30</v>
      </c>
      <c r="JD18" s="91">
        <v>40</v>
      </c>
      <c r="JE18" s="91">
        <v>15</v>
      </c>
      <c r="JF18" s="91">
        <v>23</v>
      </c>
      <c r="JG18" s="91">
        <v>6</v>
      </c>
      <c r="JH18" s="91">
        <v>16</v>
      </c>
      <c r="JI18" s="91">
        <v>24</v>
      </c>
      <c r="JJ18" s="91">
        <v>8</v>
      </c>
      <c r="JK18" s="91">
        <v>4</v>
      </c>
      <c r="JL18" s="91">
        <v>13</v>
      </c>
      <c r="JM18" s="91">
        <v>18</v>
      </c>
      <c r="JN18" s="91">
        <v>9</v>
      </c>
      <c r="JO18" s="91">
        <v>9</v>
      </c>
      <c r="JP18" s="91">
        <v>47</v>
      </c>
      <c r="JQ18" s="91">
        <v>36</v>
      </c>
      <c r="JR18" s="91">
        <v>11</v>
      </c>
      <c r="JS18" s="91">
        <v>354</v>
      </c>
      <c r="JT18" s="91">
        <v>34</v>
      </c>
      <c r="JU18" s="91">
        <v>238</v>
      </c>
      <c r="JV18" s="91">
        <v>6</v>
      </c>
      <c r="JW18" s="91">
        <v>30</v>
      </c>
      <c r="JX18" s="91">
        <v>46</v>
      </c>
      <c r="JY18" s="91">
        <v>19</v>
      </c>
      <c r="JZ18" s="91">
        <v>24</v>
      </c>
      <c r="KA18" s="91">
        <v>1</v>
      </c>
      <c r="KB18" s="91">
        <v>2</v>
      </c>
      <c r="KC18" s="91">
        <v>0</v>
      </c>
      <c r="KD18" s="91">
        <v>42</v>
      </c>
      <c r="KE18" s="91">
        <v>8</v>
      </c>
      <c r="KF18" s="91">
        <v>8</v>
      </c>
      <c r="KG18" s="91">
        <v>0</v>
      </c>
      <c r="KH18" s="91">
        <v>0</v>
      </c>
      <c r="KI18" s="91">
        <v>2</v>
      </c>
      <c r="KJ18" s="91">
        <v>6</v>
      </c>
      <c r="KK18" s="91">
        <v>2</v>
      </c>
      <c r="KL18" s="91">
        <v>4</v>
      </c>
      <c r="KM18" s="91">
        <v>21</v>
      </c>
      <c r="KN18" s="91">
        <v>12</v>
      </c>
      <c r="KO18" s="91">
        <v>8</v>
      </c>
      <c r="KP18" s="91">
        <v>46</v>
      </c>
      <c r="KQ18" s="91">
        <v>24</v>
      </c>
      <c r="KR18" s="91">
        <v>22</v>
      </c>
      <c r="KS18" s="91">
        <v>0</v>
      </c>
      <c r="KT18" s="91">
        <v>107</v>
      </c>
      <c r="KU18" s="91">
        <v>23</v>
      </c>
      <c r="KV18" s="91">
        <v>75</v>
      </c>
      <c r="KW18" s="91">
        <v>7</v>
      </c>
      <c r="KX18" s="91">
        <v>50</v>
      </c>
      <c r="KY18" s="91">
        <v>11</v>
      </c>
      <c r="KZ18" s="91">
        <v>7</v>
      </c>
      <c r="LA18" s="91">
        <v>9</v>
      </c>
      <c r="LB18" s="91">
        <v>3</v>
      </c>
      <c r="LC18" s="91">
        <v>2</v>
      </c>
      <c r="LD18" s="91">
        <v>3</v>
      </c>
      <c r="LE18" s="91">
        <v>0</v>
      </c>
      <c r="LF18" s="91">
        <v>1</v>
      </c>
      <c r="LG18" s="91">
        <v>0</v>
      </c>
      <c r="LH18" s="91">
        <v>25</v>
      </c>
      <c r="LI18" s="91">
        <v>51</v>
      </c>
      <c r="LJ18" s="91">
        <v>4</v>
      </c>
      <c r="LK18" s="91">
        <v>1</v>
      </c>
      <c r="LL18" s="91">
        <v>15</v>
      </c>
      <c r="LM18" s="91">
        <v>16</v>
      </c>
      <c r="LN18" s="91">
        <v>9</v>
      </c>
      <c r="LO18" s="91">
        <v>7</v>
      </c>
      <c r="LP18" s="91">
        <v>6</v>
      </c>
      <c r="LQ18" s="91">
        <v>49</v>
      </c>
      <c r="LR18" s="91">
        <v>44</v>
      </c>
      <c r="LS18" s="91">
        <v>5</v>
      </c>
      <c r="LT18" s="91">
        <v>75</v>
      </c>
      <c r="LU18" s="91">
        <v>30</v>
      </c>
      <c r="LV18" s="91">
        <v>5</v>
      </c>
      <c r="LW18" s="91">
        <v>2</v>
      </c>
      <c r="LX18" s="91">
        <v>3</v>
      </c>
      <c r="LY18" s="91">
        <v>2</v>
      </c>
      <c r="LZ18" s="91">
        <v>28</v>
      </c>
      <c r="MA18" s="91">
        <v>0</v>
      </c>
      <c r="MB18" s="91">
        <v>10</v>
      </c>
      <c r="MC18" s="71">
        <v>196</v>
      </c>
      <c r="MD18" s="71">
        <v>181</v>
      </c>
      <c r="ME18" s="71">
        <v>0</v>
      </c>
      <c r="MF18" s="71">
        <v>0</v>
      </c>
      <c r="MG18" s="71">
        <v>0</v>
      </c>
      <c r="MH18" s="71">
        <v>0</v>
      </c>
      <c r="MI18" s="71">
        <v>0</v>
      </c>
      <c r="MJ18" s="71">
        <v>0</v>
      </c>
      <c r="MK18" s="71">
        <v>0</v>
      </c>
      <c r="ML18" s="71">
        <v>0</v>
      </c>
      <c r="MM18" s="71">
        <v>0</v>
      </c>
      <c r="MN18" s="71">
        <v>15</v>
      </c>
      <c r="MO18" s="71">
        <v>18</v>
      </c>
      <c r="MP18" s="71">
        <v>9</v>
      </c>
      <c r="MQ18" s="71">
        <v>9</v>
      </c>
      <c r="MR18" s="71">
        <v>44</v>
      </c>
      <c r="MS18" s="71">
        <v>33</v>
      </c>
      <c r="MT18" s="71">
        <v>11</v>
      </c>
      <c r="MU18" s="71">
        <v>334</v>
      </c>
      <c r="MV18" s="71">
        <v>19</v>
      </c>
      <c r="MW18" s="71">
        <v>233</v>
      </c>
      <c r="MX18" s="71">
        <v>7</v>
      </c>
      <c r="MY18" s="71">
        <v>21</v>
      </c>
      <c r="MZ18" s="71">
        <v>55</v>
      </c>
      <c r="NA18" s="71">
        <v>0</v>
      </c>
      <c r="NB18" s="71">
        <v>0</v>
      </c>
      <c r="NC18" s="71">
        <v>0</v>
      </c>
      <c r="ND18" s="71">
        <v>0</v>
      </c>
      <c r="NE18" s="71">
        <v>38</v>
      </c>
      <c r="NF18" s="71">
        <v>6</v>
      </c>
      <c r="NG18" s="71">
        <v>0</v>
      </c>
      <c r="NH18" s="71">
        <v>0</v>
      </c>
      <c r="NI18" s="71">
        <v>1</v>
      </c>
      <c r="NJ18" s="71">
        <v>6</v>
      </c>
      <c r="NK18" s="71">
        <v>1</v>
      </c>
      <c r="NL18" s="71">
        <v>4</v>
      </c>
      <c r="NM18" s="71">
        <v>20</v>
      </c>
      <c r="NN18" s="71">
        <v>0</v>
      </c>
      <c r="NO18" s="71">
        <v>0</v>
      </c>
      <c r="NP18" s="71">
        <v>42</v>
      </c>
      <c r="NQ18" s="71">
        <v>25</v>
      </c>
      <c r="NR18" s="71">
        <v>17</v>
      </c>
      <c r="NS18" s="71">
        <v>0</v>
      </c>
      <c r="NT18" s="71">
        <v>124</v>
      </c>
      <c r="NU18" s="71">
        <v>28</v>
      </c>
      <c r="NV18" s="71">
        <v>89</v>
      </c>
      <c r="NW18" s="71">
        <v>0</v>
      </c>
      <c r="NX18" s="71">
        <v>0</v>
      </c>
      <c r="NY18" s="71">
        <v>0</v>
      </c>
      <c r="NZ18" s="71">
        <v>0</v>
      </c>
      <c r="OA18" s="71">
        <v>8</v>
      </c>
      <c r="OB18" s="71">
        <v>0</v>
      </c>
      <c r="OC18" s="71">
        <v>0</v>
      </c>
      <c r="OD18" s="71">
        <v>0</v>
      </c>
      <c r="OE18" s="71">
        <v>0</v>
      </c>
      <c r="OF18" s="71">
        <v>0</v>
      </c>
      <c r="OG18" s="71">
        <v>28</v>
      </c>
      <c r="OH18" s="71">
        <v>49</v>
      </c>
      <c r="OI18" s="71">
        <v>3</v>
      </c>
      <c r="OJ18" s="71">
        <v>1</v>
      </c>
      <c r="OK18" s="71">
        <v>16</v>
      </c>
      <c r="OL18" s="71">
        <v>14</v>
      </c>
      <c r="OM18" s="71">
        <v>8</v>
      </c>
      <c r="ON18" s="71">
        <v>7</v>
      </c>
      <c r="OO18" s="71">
        <v>5</v>
      </c>
      <c r="OP18" s="71">
        <v>45</v>
      </c>
      <c r="OQ18" s="71">
        <v>41</v>
      </c>
      <c r="OR18" s="71">
        <v>4</v>
      </c>
      <c r="OS18" s="71">
        <v>76</v>
      </c>
      <c r="OT18" s="71">
        <v>30</v>
      </c>
      <c r="OU18" s="71">
        <v>4</v>
      </c>
      <c r="OV18" s="71">
        <v>0</v>
      </c>
      <c r="OW18" s="71">
        <v>0</v>
      </c>
      <c r="OX18" s="71">
        <v>2</v>
      </c>
      <c r="OY18" s="71">
        <v>30</v>
      </c>
      <c r="OZ18" s="71">
        <v>0</v>
      </c>
      <c r="PA18" s="71">
        <v>10</v>
      </c>
      <c r="PB18" s="71">
        <v>180</v>
      </c>
      <c r="PC18" s="71">
        <v>166</v>
      </c>
      <c r="PD18" s="71">
        <v>0</v>
      </c>
      <c r="PE18" s="71">
        <v>0</v>
      </c>
      <c r="PF18" s="71">
        <v>0</v>
      </c>
      <c r="PG18" s="71">
        <v>0</v>
      </c>
      <c r="PH18" s="71">
        <v>0</v>
      </c>
      <c r="PI18" s="71">
        <v>0</v>
      </c>
      <c r="PJ18" s="71">
        <v>0</v>
      </c>
      <c r="PK18" s="71">
        <v>0</v>
      </c>
      <c r="PL18" s="71">
        <v>0</v>
      </c>
      <c r="PM18" s="71">
        <v>14</v>
      </c>
      <c r="PN18" s="71">
        <v>17</v>
      </c>
      <c r="PO18" s="71">
        <v>9</v>
      </c>
      <c r="PP18" s="71">
        <v>9</v>
      </c>
      <c r="PQ18" s="71">
        <v>54</v>
      </c>
      <c r="PR18" s="71">
        <v>42</v>
      </c>
      <c r="PS18" s="71">
        <v>13</v>
      </c>
      <c r="PT18" s="71">
        <v>326</v>
      </c>
      <c r="PU18" s="71">
        <v>29</v>
      </c>
      <c r="PV18" s="71">
        <v>217</v>
      </c>
      <c r="PW18" s="71">
        <v>7</v>
      </c>
      <c r="PX18" s="71">
        <v>24</v>
      </c>
      <c r="PY18" s="71">
        <v>49</v>
      </c>
      <c r="PZ18" s="71">
        <v>0</v>
      </c>
      <c r="QA18" s="71">
        <v>0</v>
      </c>
      <c r="QB18" s="71">
        <v>0</v>
      </c>
      <c r="QC18" s="71">
        <v>0</v>
      </c>
      <c r="QD18" s="71">
        <v>44</v>
      </c>
      <c r="QE18" s="71">
        <v>9</v>
      </c>
      <c r="QF18" s="71">
        <v>0</v>
      </c>
      <c r="QG18" s="71">
        <v>0</v>
      </c>
      <c r="QH18" s="71">
        <v>3</v>
      </c>
      <c r="QI18" s="71">
        <v>7</v>
      </c>
      <c r="QJ18" s="71">
        <v>2</v>
      </c>
      <c r="QK18" s="71">
        <v>3</v>
      </c>
      <c r="QL18" s="71">
        <v>20</v>
      </c>
      <c r="QM18" s="71">
        <v>0</v>
      </c>
      <c r="QN18" s="71">
        <v>0</v>
      </c>
      <c r="QO18" s="71">
        <v>50</v>
      </c>
      <c r="QP18" s="71">
        <v>24</v>
      </c>
      <c r="QQ18" s="71">
        <v>25</v>
      </c>
      <c r="QR18" s="71">
        <v>0</v>
      </c>
      <c r="QS18" s="71">
        <v>117</v>
      </c>
      <c r="QT18" s="71">
        <v>25</v>
      </c>
      <c r="QU18" s="71">
        <v>84</v>
      </c>
      <c r="QV18" s="71">
        <v>0</v>
      </c>
      <c r="QW18" s="71">
        <v>0</v>
      </c>
      <c r="QX18" s="71">
        <v>0</v>
      </c>
      <c r="QY18" s="71">
        <v>0</v>
      </c>
      <c r="QZ18" s="71">
        <v>9</v>
      </c>
      <c r="RA18" s="71">
        <v>0</v>
      </c>
      <c r="RB18" s="71">
        <v>0</v>
      </c>
      <c r="RC18" s="71">
        <v>0</v>
      </c>
      <c r="RD18" s="71">
        <v>0</v>
      </c>
      <c r="RE18" s="71">
        <v>0</v>
      </c>
      <c r="RF18" s="71">
        <v>25</v>
      </c>
      <c r="RG18" s="71">
        <v>53</v>
      </c>
      <c r="RH18" s="71">
        <v>4</v>
      </c>
      <c r="RI18" s="71">
        <v>1</v>
      </c>
      <c r="RJ18" s="71">
        <v>16</v>
      </c>
      <c r="RK18" s="71">
        <v>16</v>
      </c>
      <c r="RL18" s="71">
        <v>9</v>
      </c>
      <c r="RM18" s="71">
        <v>8</v>
      </c>
      <c r="RN18" s="71">
        <v>6</v>
      </c>
      <c r="RO18" s="71">
        <v>50</v>
      </c>
      <c r="RP18" s="71">
        <v>44</v>
      </c>
      <c r="RQ18" s="71">
        <v>6</v>
      </c>
      <c r="RR18" s="71">
        <v>78</v>
      </c>
      <c r="RS18" s="71">
        <v>30</v>
      </c>
      <c r="RT18" s="71">
        <v>6</v>
      </c>
      <c r="RU18" s="71">
        <v>0</v>
      </c>
      <c r="RV18" s="71">
        <v>0</v>
      </c>
      <c r="RW18" s="71">
        <v>2</v>
      </c>
      <c r="RX18" s="71">
        <v>30</v>
      </c>
      <c r="RY18" s="71">
        <v>0</v>
      </c>
      <c r="RZ18" s="71">
        <v>10</v>
      </c>
      <c r="SA18" s="71">
        <v>169</v>
      </c>
      <c r="SB18" s="71">
        <v>157</v>
      </c>
      <c r="SC18" s="71">
        <v>0</v>
      </c>
      <c r="SD18" s="71">
        <v>0</v>
      </c>
      <c r="SE18" s="71">
        <v>0</v>
      </c>
      <c r="SF18" s="71">
        <v>0</v>
      </c>
      <c r="SG18" s="71">
        <v>0</v>
      </c>
      <c r="SH18" s="71">
        <v>0</v>
      </c>
      <c r="SI18" s="71">
        <v>0</v>
      </c>
      <c r="SJ18" s="71">
        <v>0</v>
      </c>
      <c r="SK18" s="71">
        <v>0</v>
      </c>
      <c r="SL18" s="71">
        <v>12</v>
      </c>
      <c r="SM18" s="71">
        <v>18</v>
      </c>
      <c r="SN18" s="71">
        <v>8</v>
      </c>
      <c r="SO18" s="71">
        <v>10</v>
      </c>
      <c r="SP18" s="71">
        <v>38</v>
      </c>
      <c r="SQ18" s="71">
        <v>29</v>
      </c>
      <c r="SR18" s="71">
        <v>9</v>
      </c>
      <c r="SS18" s="71">
        <v>402</v>
      </c>
      <c r="ST18" s="71">
        <v>47</v>
      </c>
      <c r="SU18" s="71">
        <v>268</v>
      </c>
      <c r="SV18" s="71">
        <v>4</v>
      </c>
      <c r="SW18" s="71">
        <v>43</v>
      </c>
      <c r="SX18" s="71">
        <v>39</v>
      </c>
      <c r="SY18" s="71">
        <v>0</v>
      </c>
      <c r="SZ18" s="71">
        <v>0</v>
      </c>
      <c r="TA18" s="71">
        <v>0</v>
      </c>
      <c r="TB18" s="71">
        <v>0</v>
      </c>
      <c r="TC18" s="71">
        <v>42</v>
      </c>
      <c r="TD18" s="71">
        <v>8</v>
      </c>
      <c r="TE18" s="71">
        <v>0</v>
      </c>
      <c r="TF18" s="71">
        <v>0</v>
      </c>
      <c r="TG18" s="71">
        <v>1</v>
      </c>
      <c r="TH18" s="71">
        <v>5</v>
      </c>
      <c r="TI18" s="71">
        <v>2</v>
      </c>
      <c r="TJ18" s="71">
        <v>4</v>
      </c>
      <c r="TK18" s="71">
        <v>22</v>
      </c>
      <c r="TL18" s="71">
        <v>0</v>
      </c>
      <c r="TM18" s="71">
        <v>0</v>
      </c>
      <c r="TN18" s="71">
        <v>42</v>
      </c>
      <c r="TO18" s="71">
        <v>22</v>
      </c>
      <c r="TP18" s="71">
        <v>19</v>
      </c>
      <c r="TQ18" s="71">
        <v>0</v>
      </c>
      <c r="TR18" s="71">
        <v>87</v>
      </c>
      <c r="TS18" s="71">
        <v>19</v>
      </c>
      <c r="TT18" s="71">
        <v>57</v>
      </c>
      <c r="TU18" s="71">
        <v>0</v>
      </c>
      <c r="TV18" s="71">
        <v>0</v>
      </c>
      <c r="TW18" s="71">
        <v>0</v>
      </c>
      <c r="TX18" s="71">
        <v>0</v>
      </c>
      <c r="TY18" s="71">
        <v>10</v>
      </c>
      <c r="TZ18" s="71">
        <v>0</v>
      </c>
      <c r="UA18" s="71">
        <v>0</v>
      </c>
      <c r="UB18" s="71">
        <v>0</v>
      </c>
      <c r="UC18" s="71">
        <v>0</v>
      </c>
      <c r="UD18" s="71">
        <v>0</v>
      </c>
      <c r="UE18" s="71">
        <v>25</v>
      </c>
      <c r="UF18" s="71">
        <v>50</v>
      </c>
      <c r="UG18" s="71">
        <v>3</v>
      </c>
      <c r="UH18" s="71">
        <v>0</v>
      </c>
      <c r="UI18" s="71">
        <v>12</v>
      </c>
      <c r="UJ18" s="71">
        <v>18</v>
      </c>
      <c r="UK18" s="71">
        <v>9</v>
      </c>
      <c r="UL18" s="71">
        <v>7</v>
      </c>
      <c r="UM18" s="71">
        <v>6</v>
      </c>
      <c r="UN18" s="71">
        <v>51</v>
      </c>
      <c r="UO18" s="71">
        <v>46</v>
      </c>
      <c r="UP18" s="71">
        <v>5</v>
      </c>
      <c r="UQ18" s="71">
        <v>71</v>
      </c>
      <c r="UR18" s="71">
        <v>28</v>
      </c>
      <c r="US18" s="71">
        <v>4</v>
      </c>
      <c r="UT18" s="71">
        <v>0</v>
      </c>
      <c r="UU18" s="71">
        <v>0</v>
      </c>
      <c r="UV18" s="71">
        <v>2</v>
      </c>
      <c r="UW18" s="71">
        <v>26</v>
      </c>
      <c r="UX18" s="71">
        <v>0</v>
      </c>
      <c r="UY18" s="71">
        <v>10</v>
      </c>
      <c r="UZ18" s="71">
        <v>29680</v>
      </c>
      <c r="VA18" s="71">
        <v>29651</v>
      </c>
      <c r="VB18" s="71">
        <v>30470</v>
      </c>
      <c r="VC18" s="71">
        <v>30127</v>
      </c>
      <c r="VD18" s="71">
        <v>26857</v>
      </c>
      <c r="VE18" s="71">
        <v>2.34</v>
      </c>
      <c r="VF18" s="71">
        <v>2.19</v>
      </c>
      <c r="VG18" s="71">
        <v>2.42</v>
      </c>
      <c r="VH18" s="71">
        <v>2.4300000000000002</v>
      </c>
      <c r="VI18" s="71">
        <v>-0.2</v>
      </c>
      <c r="VJ18" s="71">
        <v>-0.2</v>
      </c>
      <c r="VK18" s="71">
        <v>-0.2</v>
      </c>
      <c r="VL18" s="71">
        <v>0.9</v>
      </c>
      <c r="VM18" s="71">
        <v>1.3</v>
      </c>
      <c r="VN18" s="71">
        <v>1.5</v>
      </c>
      <c r="VO18" s="71">
        <v>99.9</v>
      </c>
      <c r="VP18" s="71">
        <v>101.3</v>
      </c>
      <c r="VQ18" s="71">
        <v>102.5</v>
      </c>
      <c r="VR18" s="71">
        <v>103.2</v>
      </c>
      <c r="VS18" s="71">
        <v>100.2</v>
      </c>
      <c r="VT18" s="71">
        <v>100.2</v>
      </c>
      <c r="VU18" s="71">
        <v>100.4</v>
      </c>
      <c r="VV18" s="71">
        <v>102.7</v>
      </c>
      <c r="VW18" s="71">
        <v>99.4</v>
      </c>
      <c r="VX18" s="71">
        <v>101.9</v>
      </c>
      <c r="VY18" s="71">
        <v>102.2</v>
      </c>
      <c r="VZ18" s="71">
        <v>98.1</v>
      </c>
      <c r="WA18" s="71">
        <v>99.7</v>
      </c>
      <c r="WB18" s="71">
        <v>100</v>
      </c>
      <c r="WC18" s="71">
        <v>99.7</v>
      </c>
      <c r="WD18" s="71">
        <v>101.4</v>
      </c>
      <c r="WE18" s="71">
        <v>100.1</v>
      </c>
      <c r="WF18" s="71">
        <v>102.1</v>
      </c>
      <c r="WG18" s="71">
        <v>100.5</v>
      </c>
      <c r="WH18" s="71">
        <v>100.6</v>
      </c>
      <c r="WI18" s="71">
        <v>99.8</v>
      </c>
      <c r="WJ18" s="71">
        <v>98.4</v>
      </c>
      <c r="WK18" s="71">
        <v>100.3</v>
      </c>
      <c r="WL18" s="71">
        <v>100.3</v>
      </c>
      <c r="WM18" s="71">
        <v>100.8</v>
      </c>
      <c r="WN18" s="71">
        <v>101.8</v>
      </c>
      <c r="WO18" s="71">
        <v>95.2</v>
      </c>
      <c r="WP18" s="71">
        <v>99.3</v>
      </c>
      <c r="WQ18" s="71">
        <v>91.8</v>
      </c>
      <c r="WR18" s="71">
        <v>91.5</v>
      </c>
      <c r="WS18" s="71">
        <v>99</v>
      </c>
      <c r="WT18" s="71">
        <v>0</v>
      </c>
      <c r="WU18" s="71">
        <v>100.2</v>
      </c>
      <c r="WV18" s="71">
        <v>100.7</v>
      </c>
      <c r="WW18" s="71">
        <v>100.8</v>
      </c>
      <c r="WX18" s="71">
        <v>99.9</v>
      </c>
      <c r="WY18" s="71">
        <v>100.8</v>
      </c>
      <c r="WZ18" s="71">
        <v>100.3</v>
      </c>
      <c r="XA18" s="71">
        <v>99.8</v>
      </c>
      <c r="XB18" s="71">
        <v>100.4</v>
      </c>
      <c r="XC18" s="71">
        <v>100.2</v>
      </c>
      <c r="XD18" s="71">
        <v>99.3</v>
      </c>
      <c r="XE18" s="71">
        <v>100.2</v>
      </c>
      <c r="XF18" s="71">
        <v>101.5</v>
      </c>
      <c r="XG18" s="71">
        <v>100.6</v>
      </c>
      <c r="XH18" s="71">
        <v>101.1</v>
      </c>
      <c r="XI18" s="71">
        <v>98.6</v>
      </c>
      <c r="XJ18" s="71">
        <v>101</v>
      </c>
      <c r="XK18" s="71">
        <v>100.1</v>
      </c>
      <c r="XL18" s="71">
        <v>93.7</v>
      </c>
      <c r="XM18" s="71">
        <v>101.4</v>
      </c>
      <c r="XN18" s="71">
        <v>100.8</v>
      </c>
      <c r="XO18" s="71">
        <v>99.7</v>
      </c>
      <c r="XP18" s="71">
        <v>101.3</v>
      </c>
      <c r="XQ18" s="71">
        <v>100.2</v>
      </c>
      <c r="XR18" s="71">
        <v>96.5</v>
      </c>
      <c r="XS18" s="71">
        <v>100.5</v>
      </c>
      <c r="XT18" s="71">
        <v>100.1</v>
      </c>
      <c r="XU18" s="71">
        <v>100.3</v>
      </c>
      <c r="XV18" s="71">
        <v>99.8</v>
      </c>
      <c r="XW18" s="71">
        <v>100.7</v>
      </c>
      <c r="XX18" s="71">
        <v>101.1</v>
      </c>
      <c r="XY18" s="71">
        <v>102.4</v>
      </c>
      <c r="XZ18" s="71">
        <v>99.1</v>
      </c>
      <c r="YA18" s="71">
        <v>100.5</v>
      </c>
      <c r="YB18" s="71">
        <v>101.5</v>
      </c>
      <c r="YC18" s="71">
        <v>102.3</v>
      </c>
      <c r="YD18" s="71">
        <v>100.6</v>
      </c>
      <c r="YE18" s="71">
        <v>101.2</v>
      </c>
      <c r="YF18" s="71">
        <v>99.3</v>
      </c>
      <c r="YG18" s="71">
        <v>100.3</v>
      </c>
      <c r="YH18" s="71">
        <v>103.1</v>
      </c>
      <c r="YI18" s="71">
        <v>100.4</v>
      </c>
      <c r="YJ18" s="71">
        <v>101</v>
      </c>
      <c r="YK18" s="71">
        <v>100</v>
      </c>
      <c r="YL18" s="71">
        <v>98.8</v>
      </c>
      <c r="YM18" s="71">
        <v>101</v>
      </c>
      <c r="YN18" s="71">
        <v>102.4</v>
      </c>
      <c r="YO18" s="71">
        <v>100.3</v>
      </c>
      <c r="YP18" s="71">
        <v>101.4</v>
      </c>
      <c r="YQ18" s="71">
        <v>104.4</v>
      </c>
      <c r="YR18" s="71">
        <v>100.5</v>
      </c>
      <c r="YS18" s="71">
        <v>104.8</v>
      </c>
      <c r="YT18" s="71">
        <v>107.7</v>
      </c>
      <c r="YU18" s="71">
        <v>104.7</v>
      </c>
      <c r="YV18" s="71">
        <v>100.1</v>
      </c>
      <c r="YW18" s="71">
        <v>100.2</v>
      </c>
      <c r="YX18" s="71">
        <v>99.9</v>
      </c>
      <c r="YY18" s="71">
        <v>102.1</v>
      </c>
      <c r="YZ18" s="71">
        <v>100.1</v>
      </c>
      <c r="ZA18" s="71">
        <v>103.1</v>
      </c>
      <c r="ZB18" s="71">
        <v>101</v>
      </c>
      <c r="ZC18" s="71">
        <v>101.2</v>
      </c>
      <c r="ZD18" s="71">
        <v>100.2</v>
      </c>
      <c r="ZE18" s="71">
        <v>100.1</v>
      </c>
      <c r="ZF18" s="71">
        <v>100.5</v>
      </c>
      <c r="ZG18" s="71">
        <v>100.5</v>
      </c>
      <c r="ZH18" s="71">
        <v>101.3</v>
      </c>
      <c r="ZI18" s="71">
        <v>103.9</v>
      </c>
      <c r="ZJ18" s="71">
        <v>97.8</v>
      </c>
      <c r="ZK18" s="71">
        <v>103.1</v>
      </c>
      <c r="ZL18" s="71">
        <v>93.7</v>
      </c>
      <c r="ZM18" s="71">
        <v>97.2</v>
      </c>
      <c r="ZN18" s="71">
        <v>99</v>
      </c>
      <c r="ZO18" s="71">
        <v>0</v>
      </c>
      <c r="ZP18" s="71">
        <v>100.2</v>
      </c>
      <c r="ZQ18" s="71">
        <v>101.1</v>
      </c>
      <c r="ZR18" s="71">
        <v>101.2</v>
      </c>
      <c r="ZS18" s="71">
        <v>99.1</v>
      </c>
      <c r="ZT18" s="71">
        <v>102.1</v>
      </c>
      <c r="ZU18" s="71">
        <v>99.6</v>
      </c>
      <c r="ZV18" s="71">
        <v>98.4</v>
      </c>
      <c r="ZW18" s="71">
        <v>100.5</v>
      </c>
      <c r="ZX18" s="71">
        <v>99.8</v>
      </c>
      <c r="ZY18" s="71">
        <v>98.9</v>
      </c>
      <c r="ZZ18" s="71">
        <v>100.4</v>
      </c>
      <c r="AAA18" s="71">
        <v>102.9</v>
      </c>
      <c r="AAB18" s="71">
        <v>100.9</v>
      </c>
      <c r="AAC18" s="71">
        <v>101.7</v>
      </c>
      <c r="AAD18" s="71">
        <v>102</v>
      </c>
      <c r="AAE18" s="71">
        <v>101</v>
      </c>
      <c r="AAF18" s="71">
        <v>100.4</v>
      </c>
      <c r="AAG18" s="71">
        <v>100.1</v>
      </c>
      <c r="AAH18" s="71">
        <v>102.7</v>
      </c>
      <c r="AAI18" s="71">
        <v>101.4</v>
      </c>
      <c r="AAJ18" s="71">
        <v>107.3</v>
      </c>
      <c r="AAK18" s="71">
        <v>108.7</v>
      </c>
      <c r="AAL18" s="71">
        <v>101</v>
      </c>
      <c r="AAM18" s="71">
        <v>111.4</v>
      </c>
      <c r="AAN18" s="71">
        <v>121</v>
      </c>
      <c r="AAO18" s="71">
        <v>100.4</v>
      </c>
      <c r="AAP18" s="71">
        <v>100.7</v>
      </c>
      <c r="AAQ18" s="71">
        <v>97.5</v>
      </c>
      <c r="AAR18" s="71">
        <v>101.2</v>
      </c>
      <c r="AAS18" s="71">
        <v>99.3</v>
      </c>
      <c r="AAT18" s="71">
        <v>103.8</v>
      </c>
      <c r="AAU18" s="71">
        <v>98.9</v>
      </c>
      <c r="AAV18" s="71">
        <v>100.6</v>
      </c>
      <c r="AAW18" s="71">
        <v>103</v>
      </c>
      <c r="AAX18" s="71">
        <v>105.9</v>
      </c>
      <c r="AAY18" s="71">
        <v>95.9</v>
      </c>
      <c r="AAZ18" s="71">
        <v>102.3</v>
      </c>
      <c r="ABA18" s="71">
        <v>102.6</v>
      </c>
      <c r="ABB18" s="71">
        <v>100.7</v>
      </c>
      <c r="ABC18" s="71">
        <v>105.1</v>
      </c>
      <c r="ABD18" s="71">
        <v>100.8</v>
      </c>
      <c r="ABE18" s="71">
        <v>101.3</v>
      </c>
      <c r="ABF18" s="71">
        <v>101.2</v>
      </c>
      <c r="ABG18" s="71">
        <v>98.4</v>
      </c>
      <c r="ABH18" s="71">
        <v>103.4</v>
      </c>
      <c r="ABI18" s="71">
        <v>104.4</v>
      </c>
      <c r="ABJ18" s="71">
        <v>101.8</v>
      </c>
      <c r="ABK18" s="71">
        <v>103.7</v>
      </c>
      <c r="ABL18" s="71">
        <v>107.7</v>
      </c>
      <c r="ABM18" s="71">
        <v>102.4</v>
      </c>
      <c r="ABN18" s="71">
        <v>104.7</v>
      </c>
      <c r="ABO18" s="71">
        <v>109.8</v>
      </c>
      <c r="ABP18" s="71">
        <v>107.9</v>
      </c>
      <c r="ABQ18" s="71">
        <v>100</v>
      </c>
      <c r="ABR18" s="71">
        <v>100.9</v>
      </c>
      <c r="ABS18" s="71">
        <v>100.9</v>
      </c>
      <c r="ABT18" s="71">
        <v>107.3</v>
      </c>
      <c r="ABU18" s="71">
        <v>103.7</v>
      </c>
      <c r="ABV18" s="71">
        <v>109.1</v>
      </c>
      <c r="ABW18" s="71">
        <v>101.4</v>
      </c>
      <c r="ABX18" s="71">
        <v>101.9</v>
      </c>
      <c r="ABY18" s="71">
        <v>99.4</v>
      </c>
      <c r="ABZ18" s="71">
        <v>104</v>
      </c>
      <c r="ACA18" s="71">
        <v>101.1</v>
      </c>
      <c r="ACB18" s="71">
        <v>101.1</v>
      </c>
      <c r="ACC18" s="71">
        <v>102.7</v>
      </c>
      <c r="ACD18" s="71">
        <v>105.9</v>
      </c>
      <c r="ACE18" s="71">
        <v>104.5</v>
      </c>
      <c r="ACF18" s="71">
        <v>113</v>
      </c>
      <c r="ACG18" s="71">
        <v>98</v>
      </c>
      <c r="ACH18" s="71">
        <v>104.7</v>
      </c>
      <c r="ACI18" s="71">
        <v>101.5</v>
      </c>
      <c r="ACJ18" s="71">
        <v>0</v>
      </c>
      <c r="ACK18" s="71">
        <v>100.4</v>
      </c>
      <c r="ACL18" s="71">
        <v>102.3</v>
      </c>
      <c r="ACM18" s="71">
        <v>102.4</v>
      </c>
      <c r="ACN18" s="71">
        <v>99</v>
      </c>
      <c r="ACO18" s="71">
        <v>103.3</v>
      </c>
      <c r="ACP18" s="71">
        <v>99.6</v>
      </c>
      <c r="ACQ18" s="71">
        <v>93.5</v>
      </c>
      <c r="ACR18" s="71">
        <v>101.1</v>
      </c>
      <c r="ACS18" s="71">
        <v>99.1</v>
      </c>
      <c r="ACT18" s="71">
        <v>98.6</v>
      </c>
      <c r="ACU18" s="71">
        <v>101.7</v>
      </c>
      <c r="ACV18" s="71">
        <v>104.1</v>
      </c>
      <c r="ACW18" s="71">
        <v>102.2</v>
      </c>
      <c r="ACX18" s="71">
        <v>102.7</v>
      </c>
      <c r="ACY18" s="71">
        <v>105.6</v>
      </c>
      <c r="ACZ18" s="71">
        <v>102.5</v>
      </c>
      <c r="ADA18" s="71">
        <v>101.3</v>
      </c>
      <c r="ADB18" s="71">
        <v>105.6</v>
      </c>
      <c r="ADC18" s="71">
        <v>105.6</v>
      </c>
      <c r="ADD18" s="71">
        <v>103.1</v>
      </c>
      <c r="ADE18" s="71">
        <v>113.5</v>
      </c>
      <c r="ADF18" s="71">
        <v>114.3</v>
      </c>
      <c r="ADG18" s="71">
        <v>102.8</v>
      </c>
      <c r="ADH18" s="71">
        <v>123.8</v>
      </c>
      <c r="ADI18" s="71">
        <v>117.8</v>
      </c>
      <c r="ADJ18" s="71">
        <v>104.5</v>
      </c>
      <c r="ADK18" s="71">
        <v>103.6</v>
      </c>
      <c r="ADL18" s="71">
        <v>87.3</v>
      </c>
      <c r="ADM18" s="71">
        <v>101.7</v>
      </c>
      <c r="ADN18" s="71">
        <v>88.8</v>
      </c>
      <c r="ADO18" s="71">
        <v>107</v>
      </c>
      <c r="ADP18" s="71">
        <v>99.4</v>
      </c>
      <c r="ADQ18" s="71">
        <v>103.4</v>
      </c>
      <c r="ADR18" s="71">
        <v>105.4</v>
      </c>
      <c r="ADS18" s="71">
        <v>111.9</v>
      </c>
      <c r="ADT18" s="71">
        <v>84.1</v>
      </c>
      <c r="ADU18" s="71">
        <v>105</v>
      </c>
      <c r="ADV18" s="71">
        <v>104.1</v>
      </c>
      <c r="ADW18" s="71">
        <v>101.4</v>
      </c>
      <c r="ADX18" s="71">
        <v>108.7</v>
      </c>
      <c r="ADY18" s="71">
        <v>101.6</v>
      </c>
      <c r="ADZ18" s="71">
        <v>102.7</v>
      </c>
      <c r="AEA18" s="71">
        <v>101.5</v>
      </c>
      <c r="AEB18" s="71">
        <v>110.4</v>
      </c>
      <c r="AEC18" s="71">
        <v>111.5</v>
      </c>
      <c r="AED18" s="71">
        <v>103.6</v>
      </c>
      <c r="AEE18" s="71">
        <v>101.4</v>
      </c>
      <c r="AEF18" s="71">
        <v>102.8</v>
      </c>
      <c r="AEG18" s="71">
        <v>107.1</v>
      </c>
      <c r="AEH18" s="71">
        <v>101.8</v>
      </c>
      <c r="AEI18" s="71">
        <v>106.5</v>
      </c>
      <c r="AEJ18" s="71">
        <v>111.7</v>
      </c>
      <c r="AEK18" s="71">
        <v>103.2</v>
      </c>
      <c r="AEL18" s="71">
        <v>100.1</v>
      </c>
      <c r="AEM18" s="71">
        <v>101</v>
      </c>
      <c r="AEN18" s="71">
        <v>101.1</v>
      </c>
      <c r="AEO18" s="71">
        <v>105</v>
      </c>
      <c r="AEP18" s="71">
        <v>103.4</v>
      </c>
      <c r="AEQ18" s="71">
        <v>105.7</v>
      </c>
      <c r="AER18" s="71">
        <v>101.3</v>
      </c>
      <c r="AES18" s="71">
        <v>101.6</v>
      </c>
      <c r="AET18" s="71">
        <v>100.2</v>
      </c>
      <c r="AEU18" s="71">
        <v>102.7</v>
      </c>
      <c r="AEV18" s="71">
        <v>100.9</v>
      </c>
      <c r="AEW18" s="71">
        <v>100.9</v>
      </c>
      <c r="AEX18" s="71">
        <v>101.9</v>
      </c>
      <c r="AEY18" s="71">
        <v>104.9</v>
      </c>
      <c r="AEZ18" s="71">
        <v>102.6</v>
      </c>
      <c r="AFA18" s="71">
        <v>107.7</v>
      </c>
      <c r="AFB18" s="71">
        <v>98.9</v>
      </c>
      <c r="AFC18" s="71">
        <v>103.9</v>
      </c>
      <c r="AFD18" s="71">
        <v>100</v>
      </c>
      <c r="AFE18" s="71">
        <v>0</v>
      </c>
      <c r="AFF18" s="71">
        <v>100.3</v>
      </c>
      <c r="AFG18" s="71">
        <v>101.7</v>
      </c>
      <c r="AFH18" s="71">
        <v>101.8</v>
      </c>
      <c r="AFI18" s="71">
        <v>98.8</v>
      </c>
      <c r="AFJ18" s="71">
        <v>102.4</v>
      </c>
      <c r="AFK18" s="71">
        <v>99.7</v>
      </c>
      <c r="AFL18" s="71">
        <v>97.2</v>
      </c>
      <c r="AFM18" s="71">
        <v>100.9</v>
      </c>
      <c r="AFN18" s="71">
        <v>99.3</v>
      </c>
      <c r="AFO18" s="71">
        <v>98.7</v>
      </c>
      <c r="AFP18" s="71">
        <v>100.9</v>
      </c>
      <c r="AFQ18" s="71">
        <v>103.1</v>
      </c>
      <c r="AFR18" s="71">
        <v>101.5</v>
      </c>
      <c r="AFS18" s="71">
        <v>102.5</v>
      </c>
      <c r="AFT18" s="71">
        <v>104.8</v>
      </c>
      <c r="AFU18" s="71">
        <v>101.4</v>
      </c>
      <c r="AFV18" s="71">
        <v>101</v>
      </c>
      <c r="AFW18" s="71">
        <v>106.6</v>
      </c>
      <c r="AFX18" s="71">
        <v>103.9</v>
      </c>
      <c r="AFY18" s="71">
        <v>102.9</v>
      </c>
      <c r="AFZ18" s="71">
        <v>110.4</v>
      </c>
      <c r="AGA18" s="71">
        <v>106.7</v>
      </c>
      <c r="AGB18" s="71">
        <v>101.9</v>
      </c>
      <c r="AGC18" s="71">
        <v>120.5</v>
      </c>
      <c r="AGD18" s="71">
        <v>118.9</v>
      </c>
      <c r="AGE18" s="71">
        <v>102</v>
      </c>
      <c r="AGF18" s="71">
        <v>102</v>
      </c>
      <c r="AGG18" s="71">
        <v>94.6</v>
      </c>
      <c r="AGH18" s="71">
        <v>101.8</v>
      </c>
      <c r="AGI18" s="71">
        <v>96.3</v>
      </c>
      <c r="AGJ18" s="71">
        <v>105.3</v>
      </c>
      <c r="AGK18" s="71">
        <v>99.3</v>
      </c>
      <c r="AGL18" s="71">
        <v>102.1</v>
      </c>
      <c r="AGM18" s="71">
        <v>104</v>
      </c>
      <c r="AGN18" s="71">
        <v>108.6</v>
      </c>
      <c r="AGO18" s="71">
        <v>83.9</v>
      </c>
      <c r="AGP18" s="71">
        <v>103.6</v>
      </c>
      <c r="AGQ18" s="71">
        <v>103.4</v>
      </c>
      <c r="AGR18" s="71">
        <v>101.1</v>
      </c>
      <c r="AGS18" s="71">
        <v>105.4</v>
      </c>
      <c r="AGT18" s="71">
        <v>101.4</v>
      </c>
      <c r="AGU18" s="71">
        <v>101.9</v>
      </c>
      <c r="AGV18" s="71">
        <v>102</v>
      </c>
      <c r="AGW18" s="71">
        <v>105.4</v>
      </c>
      <c r="AGX18" s="71">
        <v>108.1</v>
      </c>
      <c r="AGY18" s="71">
        <v>95046</v>
      </c>
      <c r="AGZ18" s="71">
        <v>3852.5</v>
      </c>
      <c r="AHA18" s="71">
        <v>6166.5</v>
      </c>
      <c r="AHB18" s="71">
        <v>69949.600000000006</v>
      </c>
      <c r="AHC18" s="71">
        <v>247613.4</v>
      </c>
      <c r="AHD18" s="71">
        <v>159425.4</v>
      </c>
      <c r="AHE18" s="71">
        <v>18598.7</v>
      </c>
      <c r="AHF18" s="71">
        <v>34741.5</v>
      </c>
      <c r="AHG18" s="71">
        <v>11208.8</v>
      </c>
      <c r="AHH18" s="71">
        <v>96799.7</v>
      </c>
      <c r="AHI18" s="71">
        <v>102170.3</v>
      </c>
      <c r="AHJ18" s="71">
        <v>60594.9</v>
      </c>
      <c r="AHK18" s="71">
        <v>56454.9</v>
      </c>
      <c r="AHL18" s="71">
        <v>36982.9</v>
      </c>
      <c r="AHM18" s="71">
        <v>82919.199999999997</v>
      </c>
      <c r="AHN18" s="71">
        <v>103455.2</v>
      </c>
      <c r="AHO18" s="71">
        <v>64982.1</v>
      </c>
      <c r="AHP18" s="71">
        <v>58976.4</v>
      </c>
      <c r="AHQ18" s="71">
        <v>142503.4</v>
      </c>
      <c r="AHR18" s="71">
        <v>98952</v>
      </c>
      <c r="AHS18" s="71">
        <v>33376.199999999997</v>
      </c>
      <c r="AHT18" s="71">
        <v>81994.5</v>
      </c>
      <c r="AHU18" s="71">
        <v>28590.400000000001</v>
      </c>
      <c r="AHV18" s="71">
        <v>81443.199999999997</v>
      </c>
      <c r="AHW18" s="71">
        <v>7929.6</v>
      </c>
      <c r="AHX18" s="71">
        <v>46664.7</v>
      </c>
      <c r="AHY18" s="71">
        <v>190924.79999999999</v>
      </c>
      <c r="AHZ18" s="71">
        <v>24404.5</v>
      </c>
      <c r="AIA18" s="71">
        <v>34491.199999999997</v>
      </c>
      <c r="AIB18" s="71">
        <v>0</v>
      </c>
      <c r="AIC18" s="71">
        <v>65835</v>
      </c>
      <c r="AID18" s="71">
        <v>5975</v>
      </c>
      <c r="AIE18" s="71">
        <v>14241.5</v>
      </c>
      <c r="AIF18" s="71">
        <v>74298</v>
      </c>
      <c r="AIG18" s="71">
        <v>6361.7</v>
      </c>
      <c r="AIH18" s="71">
        <v>128561.8</v>
      </c>
      <c r="AII18" s="71">
        <v>17552.2</v>
      </c>
      <c r="AIJ18" s="71">
        <v>15674.2</v>
      </c>
      <c r="AIK18" s="71">
        <v>42174.1</v>
      </c>
      <c r="AIL18" s="71">
        <v>63104</v>
      </c>
      <c r="AIM18" s="71">
        <v>88817.600000000006</v>
      </c>
      <c r="AIN18" s="71">
        <v>32778.400000000001</v>
      </c>
      <c r="AIO18" s="71">
        <v>38875</v>
      </c>
      <c r="AIP18" s="71">
        <v>96841.3</v>
      </c>
      <c r="AIQ18" s="71">
        <v>147745</v>
      </c>
      <c r="AIR18" s="71">
        <v>92614.7</v>
      </c>
      <c r="AIS18" s="71">
        <v>42108.800000000003</v>
      </c>
      <c r="AIT18" s="71">
        <v>37606.300000000003</v>
      </c>
      <c r="AIU18" s="71">
        <v>25969.4</v>
      </c>
      <c r="AIV18" s="71">
        <v>26289.200000000001</v>
      </c>
      <c r="AIW18" s="71">
        <v>37953</v>
      </c>
      <c r="AIX18" s="71">
        <v>10594.9</v>
      </c>
      <c r="AIY18" s="71">
        <v>14247.1</v>
      </c>
      <c r="AIZ18" s="71">
        <v>66738.5</v>
      </c>
      <c r="AJA18" s="71">
        <v>123895</v>
      </c>
      <c r="AJB18" s="71">
        <v>76532.7</v>
      </c>
      <c r="AJC18" s="71">
        <v>134939.5</v>
      </c>
      <c r="AJD18" s="71">
        <v>20888.8</v>
      </c>
      <c r="AJE18" s="71">
        <v>35921.1</v>
      </c>
      <c r="AJF18" s="71">
        <v>13534.6</v>
      </c>
      <c r="AJG18" s="71">
        <v>5591.7</v>
      </c>
      <c r="AJH18" s="71">
        <v>4831.3</v>
      </c>
      <c r="AJI18" s="71">
        <v>32824</v>
      </c>
      <c r="AJJ18" s="71">
        <v>18841.7</v>
      </c>
      <c r="AJK18" s="71">
        <v>65054</v>
      </c>
      <c r="AJL18" s="71">
        <v>2849.5</v>
      </c>
      <c r="AJM18" s="71">
        <v>3003.9</v>
      </c>
      <c r="AJN18" s="71">
        <v>48191</v>
      </c>
      <c r="AJO18" s="71">
        <v>162374.5</v>
      </c>
      <c r="AJP18" s="71">
        <v>108976.7</v>
      </c>
      <c r="AJQ18" s="71">
        <v>15603.7</v>
      </c>
      <c r="AJR18" s="71">
        <v>29914.3</v>
      </c>
      <c r="AJS18" s="71">
        <v>11003.3</v>
      </c>
      <c r="AJT18" s="71">
        <v>54423.7</v>
      </c>
      <c r="AJU18" s="71">
        <v>85046.8</v>
      </c>
      <c r="AJV18" s="71">
        <v>39402.199999999997</v>
      </c>
      <c r="AJW18" s="71">
        <v>50648.4</v>
      </c>
      <c r="AJX18" s="71">
        <v>32047.200000000001</v>
      </c>
      <c r="AJY18" s="71">
        <v>78459.8</v>
      </c>
      <c r="AJZ18" s="71">
        <v>92527.4</v>
      </c>
      <c r="AKA18" s="71">
        <v>46716.6</v>
      </c>
      <c r="AKB18" s="71">
        <v>51255.4</v>
      </c>
      <c r="AKC18" s="71">
        <v>128985.3</v>
      </c>
      <c r="AKD18" s="71">
        <v>78881.2</v>
      </c>
      <c r="AKE18" s="71">
        <v>27954.1</v>
      </c>
      <c r="AKF18" s="71">
        <v>56122.5</v>
      </c>
      <c r="AKG18" s="71">
        <v>28250.1</v>
      </c>
      <c r="AKH18" s="71">
        <v>88138.3</v>
      </c>
      <c r="AKI18" s="71">
        <v>7607.1</v>
      </c>
      <c r="AKJ18" s="71">
        <v>42166.2</v>
      </c>
      <c r="AKK18" s="71">
        <v>182006.39999999999</v>
      </c>
      <c r="AKL18" s="71">
        <v>36844.5</v>
      </c>
      <c r="AKM18" s="71">
        <v>157557.20000000001</v>
      </c>
      <c r="AKN18" s="71">
        <v>127944</v>
      </c>
      <c r="AKO18" s="71">
        <v>97088.3</v>
      </c>
      <c r="AKP18" s="71">
        <v>9069.9</v>
      </c>
      <c r="AKQ18" s="71">
        <v>13889.9</v>
      </c>
      <c r="AKR18" s="71">
        <v>72840.3</v>
      </c>
      <c r="AKS18" s="71">
        <v>6447.6</v>
      </c>
      <c r="AKT18" s="71">
        <v>122236.8</v>
      </c>
      <c r="AKU18" s="71">
        <v>12454.8</v>
      </c>
      <c r="AKV18" s="71">
        <v>14775.7</v>
      </c>
      <c r="AKW18" s="71">
        <v>39324</v>
      </c>
      <c r="AKX18" s="71">
        <v>61949.4</v>
      </c>
      <c r="AKY18" s="71">
        <v>84531.7</v>
      </c>
      <c r="AKZ18" s="71">
        <v>27528.400000000001</v>
      </c>
      <c r="ALA18" s="71">
        <v>38696.199999999997</v>
      </c>
      <c r="ALB18" s="71">
        <v>94366.1</v>
      </c>
      <c r="ALC18" s="71">
        <v>147745</v>
      </c>
      <c r="ALD18" s="71">
        <v>82999.399999999994</v>
      </c>
      <c r="ALE18" s="71">
        <v>41439.699999999997</v>
      </c>
      <c r="ALF18" s="71">
        <v>37449.300000000003</v>
      </c>
      <c r="ALG18" s="71">
        <v>25347</v>
      </c>
      <c r="ALH18" s="71">
        <v>25600.9</v>
      </c>
      <c r="ALI18" s="71">
        <v>37273.599999999999</v>
      </c>
      <c r="ALJ18" s="71">
        <v>10360.799999999999</v>
      </c>
      <c r="ALK18" s="71">
        <v>13122.3</v>
      </c>
      <c r="ALL18" s="71">
        <v>64436.7</v>
      </c>
      <c r="ALM18" s="71">
        <v>123904</v>
      </c>
      <c r="ALN18" s="71">
        <v>76336.3</v>
      </c>
      <c r="ALO18" s="71">
        <v>133819.5</v>
      </c>
      <c r="ALP18" s="71">
        <v>20177.5</v>
      </c>
      <c r="ALQ18" s="71">
        <v>27302</v>
      </c>
      <c r="ALR18" s="71">
        <v>13086.3</v>
      </c>
      <c r="ALS18" s="71">
        <v>5591.7</v>
      </c>
      <c r="ALT18" s="71">
        <v>4441</v>
      </c>
      <c r="ALU18" s="71">
        <v>30234.5</v>
      </c>
      <c r="ALV18" s="71">
        <v>18841.7</v>
      </c>
      <c r="ALW18" s="71">
        <v>1578.01</v>
      </c>
      <c r="ALX18" s="71">
        <v>1474.37</v>
      </c>
      <c r="ALY18" s="71">
        <v>1323.46</v>
      </c>
      <c r="ALZ18" s="71">
        <v>1547.14</v>
      </c>
      <c r="AMA18" s="71">
        <v>1441.36</v>
      </c>
      <c r="AMB18" s="71">
        <v>1285.82</v>
      </c>
      <c r="AMC18" s="71">
        <v>1411.26</v>
      </c>
      <c r="AMD18" s="71">
        <v>1306.43</v>
      </c>
      <c r="AME18" s="71">
        <v>1092</v>
      </c>
      <c r="AMF18" s="71">
        <v>1377.77</v>
      </c>
      <c r="AMG18" s="71">
        <v>1266.49</v>
      </c>
      <c r="AMH18" s="71">
        <v>1092.79</v>
      </c>
      <c r="AMI18" s="71">
        <v>1397.66</v>
      </c>
      <c r="AMJ18" s="71">
        <v>1284.32</v>
      </c>
      <c r="AMK18" s="71">
        <v>1120.75</v>
      </c>
      <c r="AML18" s="71">
        <v>1388.63</v>
      </c>
      <c r="AMM18" s="71">
        <v>1261</v>
      </c>
      <c r="AMN18" s="71">
        <v>1088.75</v>
      </c>
      <c r="AMO18" s="71">
        <v>1412.51</v>
      </c>
      <c r="AMP18" s="71">
        <v>1288.31</v>
      </c>
      <c r="AMQ18" s="71">
        <v>1132.8599999999999</v>
      </c>
      <c r="AMR18" s="71">
        <v>18490547</v>
      </c>
      <c r="AMS18" s="71">
        <v>17486135</v>
      </c>
      <c r="AMT18" s="71">
        <v>9.0470000000000006</v>
      </c>
      <c r="AMU18" s="71">
        <v>9.01E-2</v>
      </c>
      <c r="AMV18" s="71">
        <v>0.23519999999999999</v>
      </c>
      <c r="AMW18" s="71">
        <v>273</v>
      </c>
      <c r="AMX18" s="71">
        <v>233</v>
      </c>
      <c r="AMY18" s="71">
        <v>6.9651713852002001E-2</v>
      </c>
      <c r="AMZ18" s="71">
        <v>0.45628956585160163</v>
      </c>
      <c r="ANA18" s="71">
        <v>5.4350500167281081E-2</v>
      </c>
      <c r="ANB18" s="71">
        <v>0.17461924301013623</v>
      </c>
      <c r="ANC18" s="71">
        <v>0</v>
      </c>
      <c r="AND18" s="71">
        <v>5.7690645590843283E-2</v>
      </c>
      <c r="ANE18" s="71">
        <v>2.1973175980974431E-2</v>
      </c>
      <c r="ANF18" s="71">
        <v>9.6625653940938833E-2</v>
      </c>
      <c r="ANG18" s="71">
        <v>6.8799501606222502E-2</v>
      </c>
      <c r="ANH18" s="71">
        <v>1303699.7520000001</v>
      </c>
      <c r="ANI18" s="71">
        <v>0</v>
      </c>
      <c r="ANJ18" s="71">
        <v>675190.38500000001</v>
      </c>
      <c r="ANK18" s="71">
        <v>46821.881999999998</v>
      </c>
      <c r="ANL18" s="71">
        <v>82717.273000000001</v>
      </c>
      <c r="ANM18" s="71">
        <v>86</v>
      </c>
      <c r="ANN18" s="71">
        <v>35809.39</v>
      </c>
      <c r="ANO18" s="71">
        <v>272501.40700000001</v>
      </c>
      <c r="ANP18" s="71">
        <v>7062.3109999999997</v>
      </c>
      <c r="ANQ18" s="71">
        <v>4024.6489999999999</v>
      </c>
      <c r="ANR18" s="71">
        <v>259389.54199999999</v>
      </c>
      <c r="ANS18" s="71">
        <v>0</v>
      </c>
      <c r="ANT18" s="71">
        <v>236116.81099999999</v>
      </c>
      <c r="ANU18" s="71">
        <v>37173.875999999997</v>
      </c>
      <c r="ANV18" s="71">
        <v>864618.61300000001</v>
      </c>
      <c r="ANW18" s="71">
        <v>0</v>
      </c>
      <c r="ANX18" s="71">
        <v>514048.67</v>
      </c>
      <c r="ANY18" s="71">
        <v>29673.312000000002</v>
      </c>
      <c r="ANZ18" s="71">
        <v>62090.14</v>
      </c>
      <c r="AOA18" s="71">
        <v>86</v>
      </c>
      <c r="AOB18" s="71">
        <v>31926.526999999998</v>
      </c>
      <c r="AOC18" s="71">
        <v>252376.36600000001</v>
      </c>
      <c r="AOD18" s="71">
        <v>421.16500000000002</v>
      </c>
      <c r="AOE18" s="71">
        <v>4024.6489999999999</v>
      </c>
      <c r="AOF18" s="71">
        <v>247890.677</v>
      </c>
      <c r="AOG18" s="71">
        <v>0</v>
      </c>
      <c r="AOH18" s="71">
        <v>3659.2060000000001</v>
      </c>
      <c r="AOI18" s="71">
        <v>32444.231</v>
      </c>
      <c r="AOJ18" s="71">
        <v>11038.45</v>
      </c>
      <c r="AOK18" s="71">
        <v>0</v>
      </c>
      <c r="AOL18" s="71">
        <v>0</v>
      </c>
      <c r="AOM18" s="71">
        <v>0</v>
      </c>
      <c r="AON18" s="71">
        <v>0</v>
      </c>
      <c r="AOO18" s="71">
        <v>0</v>
      </c>
      <c r="AOP18" s="71">
        <v>0</v>
      </c>
      <c r="AOQ18" s="71">
        <v>0</v>
      </c>
      <c r="AOR18" s="71">
        <v>0</v>
      </c>
      <c r="AOS18" s="71">
        <v>0</v>
      </c>
      <c r="AOT18" s="71">
        <v>0</v>
      </c>
      <c r="AOU18" s="71">
        <v>0</v>
      </c>
      <c r="AOV18" s="71">
        <v>11038.45</v>
      </c>
      <c r="AOW18" s="71">
        <v>0</v>
      </c>
      <c r="AOX18" s="71">
        <v>157029.826</v>
      </c>
      <c r="AOY18" s="71">
        <v>0</v>
      </c>
      <c r="AOZ18" s="71">
        <v>102301.363</v>
      </c>
      <c r="APA18" s="71">
        <v>8158.9279999999999</v>
      </c>
      <c r="APB18" s="71">
        <v>11938.334000000001</v>
      </c>
      <c r="APC18" s="71">
        <v>0</v>
      </c>
      <c r="APD18" s="71">
        <v>3882.8620000000001</v>
      </c>
      <c r="APE18" s="71">
        <v>16077.347</v>
      </c>
      <c r="APF18" s="71">
        <v>6641.1459999999997</v>
      </c>
      <c r="APG18" s="71">
        <v>0</v>
      </c>
      <c r="APH18" s="71">
        <v>9436.2000000000007</v>
      </c>
      <c r="API18" s="71">
        <v>0</v>
      </c>
      <c r="APJ18" s="71">
        <v>21983.136999999999</v>
      </c>
      <c r="APK18" s="71">
        <v>4729.6450000000004</v>
      </c>
    </row>
    <row r="19" spans="1:1161" x14ac:dyDescent="0.2">
      <c r="A19" s="13" t="s">
        <v>94</v>
      </c>
      <c r="B19" s="13" t="s">
        <v>56</v>
      </c>
      <c r="C19" s="24" t="s">
        <v>101</v>
      </c>
      <c r="D19" s="25">
        <v>2019</v>
      </c>
      <c r="E19" s="39">
        <v>1893223</v>
      </c>
      <c r="F19" s="40">
        <v>-1.4</v>
      </c>
      <c r="G19" s="40">
        <v>-0.6</v>
      </c>
      <c r="H19" s="40">
        <v>-0.6</v>
      </c>
      <c r="I19" s="38">
        <v>1.6</v>
      </c>
      <c r="J19" s="40">
        <v>-2.1</v>
      </c>
      <c r="K19" s="41">
        <v>-2.1</v>
      </c>
      <c r="L19" s="42">
        <v>2.1560000000000001</v>
      </c>
      <c r="M19" s="75">
        <v>0.6</v>
      </c>
      <c r="N19" s="75">
        <v>0.4</v>
      </c>
      <c r="O19" s="75">
        <v>0.4</v>
      </c>
      <c r="P19" s="79">
        <v>0.5</v>
      </c>
      <c r="Q19" s="79">
        <v>0</v>
      </c>
      <c r="R19" s="79">
        <v>99.4</v>
      </c>
      <c r="S19" s="79">
        <v>0.2</v>
      </c>
      <c r="T19" s="83">
        <v>0</v>
      </c>
      <c r="U19" s="76">
        <v>0.1</v>
      </c>
      <c r="V19" s="76">
        <v>0.2</v>
      </c>
      <c r="W19" s="76">
        <v>0.7</v>
      </c>
      <c r="X19" s="76">
        <v>1.2</v>
      </c>
      <c r="Y19" s="76">
        <v>1.5</v>
      </c>
      <c r="Z19" s="76">
        <v>1.7</v>
      </c>
      <c r="AA19" s="76">
        <v>1.8</v>
      </c>
      <c r="AB19" s="42">
        <v>15.256</v>
      </c>
      <c r="AC19" s="101">
        <v>0.7</v>
      </c>
      <c r="AD19" s="101">
        <v>0.4</v>
      </c>
      <c r="AE19" s="101">
        <v>0.4</v>
      </c>
      <c r="AF19" s="103">
        <v>1.43</v>
      </c>
      <c r="AG19" s="79">
        <v>14</v>
      </c>
      <c r="AH19" s="112">
        <v>56903</v>
      </c>
      <c r="AI19" s="112">
        <v>142886</v>
      </c>
      <c r="AJ19" s="112">
        <v>30828</v>
      </c>
      <c r="AK19" s="39">
        <v>11905</v>
      </c>
      <c r="AL19" s="39">
        <v>260539</v>
      </c>
      <c r="AM19" s="39">
        <v>175024</v>
      </c>
      <c r="AN19" s="97">
        <v>2.6202622967715339</v>
      </c>
      <c r="AO19" s="97">
        <v>2.8342480224678571E-2</v>
      </c>
      <c r="AP19" s="97">
        <v>6.3198577722810541</v>
      </c>
      <c r="AQ19" s="97">
        <v>29.695962484862537</v>
      </c>
      <c r="AR19" s="97">
        <v>1.4300069567906007E-2</v>
      </c>
      <c r="AS19" s="97">
        <v>57.647058823529406</v>
      </c>
      <c r="AT19" s="97">
        <v>2.9630774780345778E-3</v>
      </c>
      <c r="AU19" s="97">
        <v>0</v>
      </c>
      <c r="AV19" s="97">
        <v>0</v>
      </c>
      <c r="AW19" s="97">
        <v>0</v>
      </c>
      <c r="AX19" s="97">
        <v>0</v>
      </c>
      <c r="AY19" s="97">
        <v>3.5864832135219396</v>
      </c>
      <c r="AZ19" s="97">
        <v>0</v>
      </c>
      <c r="BA19" s="97">
        <v>0</v>
      </c>
      <c r="BB19" s="97">
        <v>8.4769781762902272E-2</v>
      </c>
      <c r="BC19" s="44">
        <v>0.12674400000000002</v>
      </c>
      <c r="BD19" s="101">
        <v>2.6</v>
      </c>
      <c r="BE19" s="101">
        <v>1.4</v>
      </c>
      <c r="BF19" s="101">
        <v>1.4</v>
      </c>
      <c r="BG19" s="37">
        <v>0.624</v>
      </c>
      <c r="BH19" s="97">
        <v>2.6</v>
      </c>
      <c r="BI19" s="97">
        <v>1.4</v>
      </c>
      <c r="BJ19" s="97">
        <v>1.4</v>
      </c>
      <c r="BK19" s="84">
        <v>1237</v>
      </c>
      <c r="BL19" s="121">
        <v>73.599999999999994</v>
      </c>
      <c r="BM19" s="101">
        <v>2.2999999999999998</v>
      </c>
      <c r="BN19" s="101">
        <v>1.2</v>
      </c>
      <c r="BO19" s="134">
        <v>1.2</v>
      </c>
      <c r="BP19" s="124">
        <v>26.4</v>
      </c>
      <c r="BQ19" s="133">
        <v>1.8</v>
      </c>
      <c r="BR19" s="104">
        <v>1.1000000000000001</v>
      </c>
      <c r="BS19" s="133">
        <v>1.1000000000000001</v>
      </c>
      <c r="BT19" s="101">
        <v>52970</v>
      </c>
      <c r="BU19" s="137">
        <v>27852</v>
      </c>
      <c r="BV19" s="155">
        <v>1908</v>
      </c>
      <c r="BW19" s="154">
        <v>453</v>
      </c>
      <c r="BX19" s="155">
        <v>56262</v>
      </c>
      <c r="BY19" s="154"/>
      <c r="BZ19" s="155">
        <v>14</v>
      </c>
      <c r="CA19" s="154">
        <v>1121</v>
      </c>
      <c r="CB19" s="155">
        <v>0</v>
      </c>
      <c r="CC19" s="154">
        <v>0</v>
      </c>
      <c r="CD19" s="155"/>
      <c r="CE19" s="147">
        <v>0</v>
      </c>
      <c r="CF19" s="134">
        <v>1.5</v>
      </c>
      <c r="CG19" s="104">
        <v>1</v>
      </c>
      <c r="CH19" s="104">
        <v>1</v>
      </c>
      <c r="CI19" s="36">
        <v>0.121</v>
      </c>
      <c r="CJ19" s="37">
        <v>62.5</v>
      </c>
      <c r="CK19" s="37">
        <v>0.111347</v>
      </c>
      <c r="CL19" s="37">
        <v>5.5256E-2</v>
      </c>
      <c r="CM19" s="37">
        <v>9.7900000000000001E-3</v>
      </c>
      <c r="CN19" s="37">
        <v>0.142431</v>
      </c>
      <c r="CO19" s="37">
        <v>0.37243300000000001</v>
      </c>
      <c r="CP19" s="37">
        <v>0.50536199999999998</v>
      </c>
      <c r="CQ19" s="37">
        <v>8.3599999999999994E-2</v>
      </c>
      <c r="CR19" s="37">
        <v>4.4900000000000002E-2</v>
      </c>
      <c r="CS19" s="37">
        <v>1.09E-2</v>
      </c>
      <c r="CT19" s="37">
        <v>0.2324</v>
      </c>
      <c r="CU19" s="37">
        <v>0.1328</v>
      </c>
      <c r="CV19" s="37">
        <v>9.5799999999999996E-2</v>
      </c>
      <c r="CW19" s="37"/>
      <c r="CX19" s="37"/>
      <c r="CY19" s="37"/>
      <c r="CZ19" s="37"/>
      <c r="DA19" s="37"/>
      <c r="DB19" s="38"/>
      <c r="DC19" s="90">
        <v>0.29674116862651001</v>
      </c>
      <c r="DD19" s="90">
        <v>8.5038180398629995E-2</v>
      </c>
      <c r="DE19" s="90">
        <v>8.0909603120779994E-2</v>
      </c>
      <c r="DF19" s="90" t="s">
        <v>128</v>
      </c>
      <c r="DG19" s="90">
        <v>-0.52000153281798001</v>
      </c>
      <c r="DH19" s="90">
        <v>0.29674115861946998</v>
      </c>
      <c r="DI19" s="90">
        <v>8.5038184275519998E-2</v>
      </c>
      <c r="DJ19" s="90">
        <v>8.0909616730519995E-2</v>
      </c>
      <c r="DK19" s="90" t="s">
        <v>128</v>
      </c>
      <c r="DL19" s="90">
        <v>-0.51999956638155997</v>
      </c>
      <c r="DM19" s="90">
        <v>0.29674114681768998</v>
      </c>
      <c r="DN19" s="90">
        <v>8.5038161827740003E-2</v>
      </c>
      <c r="DO19" s="90">
        <v>8.090964826706E-2</v>
      </c>
      <c r="DP19" s="90" t="s">
        <v>128</v>
      </c>
      <c r="DQ19" s="90">
        <v>-0.52000446492640995</v>
      </c>
      <c r="DR19" s="90">
        <v>0.29674116869143002</v>
      </c>
      <c r="DS19" s="90">
        <v>8.5038160755390002E-2</v>
      </c>
      <c r="DT19" s="90">
        <v>8.0909602480600001E-2</v>
      </c>
      <c r="DU19" s="90" t="s">
        <v>128</v>
      </c>
      <c r="DV19" s="90" t="s">
        <v>85</v>
      </c>
      <c r="DW19" s="90" t="s">
        <v>85</v>
      </c>
      <c r="DX19" s="90" t="s">
        <v>85</v>
      </c>
      <c r="DY19" s="90" t="s">
        <v>85</v>
      </c>
      <c r="DZ19" s="90" t="s">
        <v>85</v>
      </c>
      <c r="EA19" s="90" t="s">
        <v>85</v>
      </c>
      <c r="EB19" s="90">
        <v>-0.26979907663960001</v>
      </c>
      <c r="EC19" s="90">
        <v>-2.3684264942101598</v>
      </c>
      <c r="ED19" s="90" t="s">
        <v>127</v>
      </c>
      <c r="EE19" s="90">
        <v>-0.1634535974746</v>
      </c>
      <c r="EF19" s="90">
        <v>-4.8000003955629698</v>
      </c>
      <c r="EG19" s="90" t="s">
        <v>88</v>
      </c>
      <c r="EH19" s="90" t="s">
        <v>88</v>
      </c>
      <c r="EI19" s="90" t="s">
        <v>127</v>
      </c>
      <c r="EJ19" s="90" t="s">
        <v>128</v>
      </c>
      <c r="EK19" s="90">
        <v>-4.8000001479478502</v>
      </c>
      <c r="EL19" s="90" t="s">
        <v>130</v>
      </c>
      <c r="EM19" s="90" t="s">
        <v>130</v>
      </c>
      <c r="EN19" s="90" t="s">
        <v>85</v>
      </c>
      <c r="EO19" s="90">
        <v>-4.7999991849584802</v>
      </c>
      <c r="EP19" s="90" t="s">
        <v>128</v>
      </c>
      <c r="EQ19" s="90" t="s">
        <v>128</v>
      </c>
      <c r="ER19" s="90" t="s">
        <v>128</v>
      </c>
      <c r="ES19" s="90" t="s">
        <v>85</v>
      </c>
      <c r="ET19" s="90" t="s">
        <v>85</v>
      </c>
      <c r="EU19" s="90" t="s">
        <v>85</v>
      </c>
      <c r="EV19" s="90" t="s">
        <v>85</v>
      </c>
      <c r="EW19" s="90" t="s">
        <v>85</v>
      </c>
      <c r="EX19" s="90">
        <v>-0.14294118666413</v>
      </c>
      <c r="EY19" s="90">
        <v>-0.39560483850567002</v>
      </c>
      <c r="EZ19" s="90" t="s">
        <v>128</v>
      </c>
      <c r="FA19" s="90">
        <v>-4.4000000227039404</v>
      </c>
      <c r="FB19" s="90" t="s">
        <v>88</v>
      </c>
      <c r="FC19" s="90" t="s">
        <v>88</v>
      </c>
      <c r="FD19" s="90" t="s">
        <v>128</v>
      </c>
      <c r="FE19" s="90">
        <v>-4.3477140332346096</v>
      </c>
      <c r="FF19" s="90">
        <v>0.20445725872255999</v>
      </c>
      <c r="FG19" s="90" t="s">
        <v>130</v>
      </c>
      <c r="FH19" s="90" t="s">
        <v>85</v>
      </c>
      <c r="FI19" s="90">
        <v>4.4000001103780502</v>
      </c>
      <c r="FJ19" s="90" t="s">
        <v>85</v>
      </c>
      <c r="FK19" s="90" t="s">
        <v>85</v>
      </c>
      <c r="FL19" s="90" t="s">
        <v>128</v>
      </c>
      <c r="FM19" s="90" t="s">
        <v>85</v>
      </c>
      <c r="FN19" s="90" t="s">
        <v>85</v>
      </c>
      <c r="FO19" s="90" t="s">
        <v>85</v>
      </c>
      <c r="FP19" s="90" t="s">
        <v>85</v>
      </c>
      <c r="FQ19" s="90" t="s">
        <v>85</v>
      </c>
      <c r="FR19" s="90" t="s">
        <v>85</v>
      </c>
      <c r="FS19" s="90" t="s">
        <v>85</v>
      </c>
      <c r="FT19" s="90" t="s">
        <v>85</v>
      </c>
      <c r="FU19" s="90" t="s">
        <v>85</v>
      </c>
      <c r="FV19" s="90" t="s">
        <v>127</v>
      </c>
      <c r="FW19" s="90" t="s">
        <v>127</v>
      </c>
      <c r="FX19" s="90" t="s">
        <v>127</v>
      </c>
      <c r="FY19" s="90" t="s">
        <v>127</v>
      </c>
      <c r="FZ19" s="90" t="s">
        <v>127</v>
      </c>
      <c r="GA19" s="90" t="s">
        <v>127</v>
      </c>
      <c r="GB19" s="90" t="s">
        <v>127</v>
      </c>
      <c r="GC19" s="90" t="s">
        <v>127</v>
      </c>
      <c r="GD19" s="90" t="s">
        <v>127</v>
      </c>
      <c r="GE19" s="90" t="s">
        <v>127</v>
      </c>
      <c r="GF19" s="90" t="s">
        <v>127</v>
      </c>
      <c r="GG19" s="90" t="s">
        <v>127</v>
      </c>
      <c r="GH19" s="90" t="s">
        <v>127</v>
      </c>
      <c r="GI19" s="90" t="s">
        <v>127</v>
      </c>
      <c r="GJ19" s="90" t="s">
        <v>127</v>
      </c>
      <c r="GK19" s="90" t="s">
        <v>127</v>
      </c>
      <c r="GL19" s="90">
        <v>-1.32885245097347</v>
      </c>
      <c r="GM19" s="90">
        <v>-2.2821516439642302</v>
      </c>
      <c r="GN19" s="90">
        <v>-0.82619066686556997</v>
      </c>
      <c r="GO19" s="90">
        <v>-7.8999999241327297</v>
      </c>
      <c r="GP19" s="90">
        <v>-0.35897397629453998</v>
      </c>
      <c r="GQ19" s="90" t="s">
        <v>85</v>
      </c>
      <c r="GR19" s="90">
        <v>-0.85600001155687</v>
      </c>
      <c r="GS19" s="90">
        <v>-7.9000046087676603</v>
      </c>
      <c r="GT19" s="90">
        <v>-0.78119571993218995</v>
      </c>
      <c r="GU19" s="90" t="s">
        <v>85</v>
      </c>
      <c r="GV19" s="90">
        <v>-0.85600001526582004</v>
      </c>
      <c r="GW19" s="90">
        <v>-7.9</v>
      </c>
      <c r="GX19" s="90" t="s">
        <v>128</v>
      </c>
      <c r="GY19" s="90" t="s">
        <v>128</v>
      </c>
      <c r="GZ19" s="90" t="s">
        <v>85</v>
      </c>
      <c r="HA19" s="90">
        <v>-7.9000016995418401</v>
      </c>
      <c r="HB19" s="90" t="s">
        <v>85</v>
      </c>
      <c r="HC19" s="90" t="s">
        <v>85</v>
      </c>
      <c r="HD19" s="90" t="s">
        <v>85</v>
      </c>
      <c r="HE19" s="90" t="s">
        <v>85</v>
      </c>
      <c r="HF19" s="90" t="s">
        <v>85</v>
      </c>
      <c r="HG19" s="90" t="s">
        <v>85</v>
      </c>
      <c r="HH19" s="90" t="s">
        <v>85</v>
      </c>
      <c r="HI19" s="90" t="s">
        <v>85</v>
      </c>
      <c r="HJ19" s="90" t="s">
        <v>85</v>
      </c>
      <c r="HK19" s="90" t="s">
        <v>85</v>
      </c>
      <c r="HL19" s="90" t="s">
        <v>85</v>
      </c>
      <c r="HM19" s="90" t="s">
        <v>85</v>
      </c>
      <c r="HN19" s="90" t="s">
        <v>85</v>
      </c>
      <c r="HO19" s="90" t="s">
        <v>85</v>
      </c>
      <c r="HP19" s="90" t="s">
        <v>85</v>
      </c>
      <c r="HQ19" s="90" t="s">
        <v>85</v>
      </c>
      <c r="HR19" s="90" t="s">
        <v>85</v>
      </c>
      <c r="HS19" s="90" t="s">
        <v>85</v>
      </c>
      <c r="HT19" s="90" t="s">
        <v>85</v>
      </c>
      <c r="HU19" s="90" t="s">
        <v>85</v>
      </c>
      <c r="HV19" s="90" t="s">
        <v>85</v>
      </c>
      <c r="HW19" s="90" t="s">
        <v>85</v>
      </c>
      <c r="HX19" s="90" t="s">
        <v>85</v>
      </c>
      <c r="HY19" s="90" t="s">
        <v>85</v>
      </c>
      <c r="HZ19" s="90">
        <v>0.31989679691690998</v>
      </c>
      <c r="IA19" s="90">
        <v>0.16819587959514001</v>
      </c>
      <c r="IB19" s="90" t="s">
        <v>128</v>
      </c>
      <c r="IC19" s="90" t="s">
        <v>128</v>
      </c>
      <c r="ID19" s="90">
        <v>-0.52000000041672001</v>
      </c>
      <c r="IE19" s="90">
        <v>1.18717559824E-3</v>
      </c>
      <c r="IF19" s="90">
        <v>-3.0149923283000001E-4</v>
      </c>
      <c r="IG19" s="90" t="s">
        <v>128</v>
      </c>
      <c r="IH19" s="90">
        <v>-4.80000002683897</v>
      </c>
      <c r="II19" s="90">
        <v>9.2245339024199999E-2</v>
      </c>
      <c r="IJ19" s="90">
        <v>1.1222824411740001E-2</v>
      </c>
      <c r="IK19" s="90" t="s">
        <v>128</v>
      </c>
      <c r="IL19" s="90">
        <v>-4.4000000461020798</v>
      </c>
      <c r="IM19" s="90" t="s">
        <v>128</v>
      </c>
      <c r="IN19" s="90" t="s">
        <v>128</v>
      </c>
      <c r="IO19" s="90" t="s">
        <v>85</v>
      </c>
      <c r="IP19" s="90">
        <v>-1.2136363467912099</v>
      </c>
      <c r="IQ19" s="90">
        <v>2.0514416714919999E-2</v>
      </c>
      <c r="IR19" s="90">
        <v>-4.0733997263199997E-2</v>
      </c>
      <c r="IS19" s="90" t="s">
        <v>131</v>
      </c>
      <c r="IT19" s="90">
        <v>-0.11312037841524999</v>
      </c>
      <c r="IU19" s="90">
        <v>0.19128168721929001</v>
      </c>
      <c r="IV19" s="90">
        <v>2.5679577467769998E-2</v>
      </c>
      <c r="IW19" s="91" t="s">
        <v>128</v>
      </c>
      <c r="IX19" s="91">
        <v>-7.90000216590078</v>
      </c>
      <c r="IY19" s="91">
        <v>-64.06</v>
      </c>
      <c r="IZ19" s="91">
        <v>-20.5</v>
      </c>
      <c r="JA19" s="91">
        <v>240</v>
      </c>
      <c r="JB19" s="91">
        <v>223</v>
      </c>
      <c r="JC19" s="91">
        <v>34</v>
      </c>
      <c r="JD19" s="91">
        <v>53</v>
      </c>
      <c r="JE19" s="91">
        <v>12</v>
      </c>
      <c r="JF19" s="91">
        <v>42</v>
      </c>
      <c r="JG19" s="91">
        <v>8</v>
      </c>
      <c r="JH19" s="91">
        <v>20</v>
      </c>
      <c r="JI19" s="91">
        <v>29</v>
      </c>
      <c r="JJ19" s="91">
        <v>17</v>
      </c>
      <c r="JK19" s="91">
        <v>11</v>
      </c>
      <c r="JL19" s="91">
        <v>17</v>
      </c>
      <c r="JM19" s="91">
        <v>30</v>
      </c>
      <c r="JN19" s="91">
        <v>16</v>
      </c>
      <c r="JO19" s="91">
        <v>14</v>
      </c>
      <c r="JP19" s="91">
        <v>55</v>
      </c>
      <c r="JQ19" s="91">
        <v>40</v>
      </c>
      <c r="JR19" s="91">
        <v>15</v>
      </c>
      <c r="JS19" s="91">
        <v>237</v>
      </c>
      <c r="JT19" s="91">
        <v>13</v>
      </c>
      <c r="JU19" s="91">
        <v>95</v>
      </c>
      <c r="JV19" s="91">
        <v>6</v>
      </c>
      <c r="JW19" s="91">
        <v>33</v>
      </c>
      <c r="JX19" s="91">
        <v>88</v>
      </c>
      <c r="JY19" s="91">
        <v>32</v>
      </c>
      <c r="JZ19" s="91">
        <v>11</v>
      </c>
      <c r="KA19" s="91">
        <v>0</v>
      </c>
      <c r="KB19" s="91">
        <v>14</v>
      </c>
      <c r="KC19" s="91">
        <v>31</v>
      </c>
      <c r="KD19" s="91">
        <v>43</v>
      </c>
      <c r="KE19" s="91">
        <v>12</v>
      </c>
      <c r="KF19" s="91">
        <v>11</v>
      </c>
      <c r="KG19" s="91">
        <v>0</v>
      </c>
      <c r="KH19" s="91">
        <v>0</v>
      </c>
      <c r="KI19" s="91">
        <v>3</v>
      </c>
      <c r="KJ19" s="91">
        <v>7</v>
      </c>
      <c r="KK19" s="91">
        <v>4</v>
      </c>
      <c r="KL19" s="91">
        <v>6</v>
      </c>
      <c r="KM19" s="91">
        <v>11</v>
      </c>
      <c r="KN19" s="91">
        <v>10</v>
      </c>
      <c r="KO19" s="91">
        <v>1</v>
      </c>
      <c r="KP19" s="91">
        <v>58</v>
      </c>
      <c r="KQ19" s="91">
        <v>36</v>
      </c>
      <c r="KR19" s="91">
        <v>17</v>
      </c>
      <c r="KS19" s="91">
        <v>4</v>
      </c>
      <c r="KT19" s="91">
        <v>119</v>
      </c>
      <c r="KU19" s="91">
        <v>22</v>
      </c>
      <c r="KV19" s="91">
        <v>79</v>
      </c>
      <c r="KW19" s="91">
        <v>12</v>
      </c>
      <c r="KX19" s="91">
        <v>54</v>
      </c>
      <c r="KY19" s="91">
        <v>6</v>
      </c>
      <c r="KZ19" s="91">
        <v>7</v>
      </c>
      <c r="LA19" s="91">
        <v>18</v>
      </c>
      <c r="LB19" s="91">
        <v>3</v>
      </c>
      <c r="LC19" s="91">
        <v>8</v>
      </c>
      <c r="LD19" s="91">
        <v>3</v>
      </c>
      <c r="LE19" s="91">
        <v>0</v>
      </c>
      <c r="LF19" s="91">
        <v>4</v>
      </c>
      <c r="LG19" s="91">
        <v>0</v>
      </c>
      <c r="LH19" s="91">
        <v>40</v>
      </c>
      <c r="LI19" s="91">
        <v>71</v>
      </c>
      <c r="LJ19" s="91">
        <v>8</v>
      </c>
      <c r="LK19" s="91">
        <v>1</v>
      </c>
      <c r="LL19" s="91">
        <v>22</v>
      </c>
      <c r="LM19" s="91">
        <v>18</v>
      </c>
      <c r="LN19" s="91">
        <v>10</v>
      </c>
      <c r="LO19" s="91">
        <v>13</v>
      </c>
      <c r="LP19" s="91">
        <v>12</v>
      </c>
      <c r="LQ19" s="91">
        <v>44</v>
      </c>
      <c r="LR19" s="91">
        <v>42</v>
      </c>
      <c r="LS19" s="91">
        <v>3</v>
      </c>
      <c r="LT19" s="91">
        <v>52</v>
      </c>
      <c r="LU19" s="91">
        <v>32</v>
      </c>
      <c r="LV19" s="91">
        <v>6</v>
      </c>
      <c r="LW19" s="91">
        <v>1</v>
      </c>
      <c r="LX19" s="91">
        <v>4</v>
      </c>
      <c r="LY19" s="91">
        <v>1</v>
      </c>
      <c r="LZ19" s="91">
        <v>11</v>
      </c>
      <c r="MA19" s="91">
        <v>1</v>
      </c>
      <c r="MB19" s="91">
        <v>1</v>
      </c>
      <c r="MC19" s="71">
        <v>266</v>
      </c>
      <c r="MD19" s="71">
        <v>248</v>
      </c>
      <c r="ME19" s="71">
        <v>0</v>
      </c>
      <c r="MF19" s="71">
        <v>0</v>
      </c>
      <c r="MG19" s="71">
        <v>0</v>
      </c>
      <c r="MH19" s="71">
        <v>0</v>
      </c>
      <c r="MI19" s="71">
        <v>0</v>
      </c>
      <c r="MJ19" s="71">
        <v>0</v>
      </c>
      <c r="MK19" s="71">
        <v>0</v>
      </c>
      <c r="ML19" s="71">
        <v>0</v>
      </c>
      <c r="MM19" s="71">
        <v>0</v>
      </c>
      <c r="MN19" s="71">
        <v>18</v>
      </c>
      <c r="MO19" s="71">
        <v>30</v>
      </c>
      <c r="MP19" s="71">
        <v>15</v>
      </c>
      <c r="MQ19" s="71">
        <v>15</v>
      </c>
      <c r="MR19" s="71">
        <v>47</v>
      </c>
      <c r="MS19" s="71">
        <v>34</v>
      </c>
      <c r="MT19" s="71">
        <v>13</v>
      </c>
      <c r="MU19" s="71">
        <v>223</v>
      </c>
      <c r="MV19" s="71">
        <v>7</v>
      </c>
      <c r="MW19" s="71">
        <v>92</v>
      </c>
      <c r="MX19" s="71">
        <v>8</v>
      </c>
      <c r="MY19" s="71">
        <v>22</v>
      </c>
      <c r="MZ19" s="71">
        <v>95</v>
      </c>
      <c r="NA19" s="71">
        <v>0</v>
      </c>
      <c r="NB19" s="71">
        <v>0</v>
      </c>
      <c r="NC19" s="71">
        <v>0</v>
      </c>
      <c r="ND19" s="71">
        <v>0</v>
      </c>
      <c r="NE19" s="71">
        <v>43</v>
      </c>
      <c r="NF19" s="71">
        <v>9</v>
      </c>
      <c r="NG19" s="71">
        <v>0</v>
      </c>
      <c r="NH19" s="71">
        <v>0</v>
      </c>
      <c r="NI19" s="71">
        <v>3</v>
      </c>
      <c r="NJ19" s="71">
        <v>7</v>
      </c>
      <c r="NK19" s="71">
        <v>5</v>
      </c>
      <c r="NL19" s="71">
        <v>8</v>
      </c>
      <c r="NM19" s="71">
        <v>12</v>
      </c>
      <c r="NN19" s="71">
        <v>0</v>
      </c>
      <c r="NO19" s="71">
        <v>0</v>
      </c>
      <c r="NP19" s="71">
        <v>55</v>
      </c>
      <c r="NQ19" s="71">
        <v>35</v>
      </c>
      <c r="NR19" s="71">
        <v>15</v>
      </c>
      <c r="NS19" s="71">
        <v>5</v>
      </c>
      <c r="NT19" s="71">
        <v>135</v>
      </c>
      <c r="NU19" s="71">
        <v>24</v>
      </c>
      <c r="NV19" s="71">
        <v>98</v>
      </c>
      <c r="NW19" s="71">
        <v>0</v>
      </c>
      <c r="NX19" s="71">
        <v>0</v>
      </c>
      <c r="NY19" s="71">
        <v>0</v>
      </c>
      <c r="NZ19" s="71">
        <v>0</v>
      </c>
      <c r="OA19" s="71">
        <v>13</v>
      </c>
      <c r="OB19" s="71">
        <v>0</v>
      </c>
      <c r="OC19" s="71">
        <v>0</v>
      </c>
      <c r="OD19" s="71">
        <v>0</v>
      </c>
      <c r="OE19" s="71">
        <v>0</v>
      </c>
      <c r="OF19" s="71">
        <v>0</v>
      </c>
      <c r="OG19" s="71">
        <v>40</v>
      </c>
      <c r="OH19" s="71">
        <v>67</v>
      </c>
      <c r="OI19" s="71">
        <v>7</v>
      </c>
      <c r="OJ19" s="71">
        <v>0</v>
      </c>
      <c r="OK19" s="71">
        <v>21</v>
      </c>
      <c r="OL19" s="71">
        <v>19</v>
      </c>
      <c r="OM19" s="71">
        <v>10</v>
      </c>
      <c r="ON19" s="71">
        <v>10</v>
      </c>
      <c r="OO19" s="71">
        <v>15</v>
      </c>
      <c r="OP19" s="71">
        <v>36</v>
      </c>
      <c r="OQ19" s="71">
        <v>33</v>
      </c>
      <c r="OR19" s="71">
        <v>3</v>
      </c>
      <c r="OS19" s="71">
        <v>48</v>
      </c>
      <c r="OT19" s="71">
        <v>29</v>
      </c>
      <c r="OU19" s="71">
        <v>6</v>
      </c>
      <c r="OV19" s="71">
        <v>0</v>
      </c>
      <c r="OW19" s="71">
        <v>0</v>
      </c>
      <c r="OX19" s="71">
        <v>1</v>
      </c>
      <c r="OY19" s="71">
        <v>11</v>
      </c>
      <c r="OZ19" s="71">
        <v>1</v>
      </c>
      <c r="PA19" s="71">
        <v>1</v>
      </c>
      <c r="PB19" s="71">
        <v>0</v>
      </c>
      <c r="PC19" s="71">
        <v>0</v>
      </c>
      <c r="PD19" s="71">
        <v>0</v>
      </c>
      <c r="PE19" s="71">
        <v>0</v>
      </c>
      <c r="PF19" s="71">
        <v>0</v>
      </c>
      <c r="PG19" s="71">
        <v>0</v>
      </c>
      <c r="PH19" s="71">
        <v>0</v>
      </c>
      <c r="PI19" s="71">
        <v>0</v>
      </c>
      <c r="PJ19" s="71">
        <v>0</v>
      </c>
      <c r="PK19" s="71">
        <v>0</v>
      </c>
      <c r="PL19" s="71">
        <v>0</v>
      </c>
      <c r="PM19" s="71">
        <v>0</v>
      </c>
      <c r="PN19" s="71">
        <v>0</v>
      </c>
      <c r="PO19" s="71">
        <v>0</v>
      </c>
      <c r="PP19" s="71">
        <v>0</v>
      </c>
      <c r="PQ19" s="71">
        <v>0</v>
      </c>
      <c r="PR19" s="71">
        <v>0</v>
      </c>
      <c r="PS19" s="71">
        <v>0</v>
      </c>
      <c r="PT19" s="71">
        <v>0</v>
      </c>
      <c r="PU19" s="71">
        <v>0</v>
      </c>
      <c r="PV19" s="71">
        <v>0</v>
      </c>
      <c r="PW19" s="71">
        <v>0</v>
      </c>
      <c r="PX19" s="71">
        <v>0</v>
      </c>
      <c r="PY19" s="71">
        <v>0</v>
      </c>
      <c r="PZ19" s="71">
        <v>0</v>
      </c>
      <c r="QA19" s="71">
        <v>0</v>
      </c>
      <c r="QB19" s="71">
        <v>0</v>
      </c>
      <c r="QC19" s="71">
        <v>0</v>
      </c>
      <c r="QD19" s="71">
        <v>0</v>
      </c>
      <c r="QE19" s="71">
        <v>0</v>
      </c>
      <c r="QF19" s="71">
        <v>0</v>
      </c>
      <c r="QG19" s="71">
        <v>0</v>
      </c>
      <c r="QH19" s="71">
        <v>0</v>
      </c>
      <c r="QI19" s="71">
        <v>0</v>
      </c>
      <c r="QJ19" s="71">
        <v>0</v>
      </c>
      <c r="QK19" s="71">
        <v>0</v>
      </c>
      <c r="QL19" s="71">
        <v>0</v>
      </c>
      <c r="QM19" s="71">
        <v>0</v>
      </c>
      <c r="QN19" s="71">
        <v>0</v>
      </c>
      <c r="QO19" s="71">
        <v>0</v>
      </c>
      <c r="QP19" s="71">
        <v>0</v>
      </c>
      <c r="QQ19" s="71">
        <v>0</v>
      </c>
      <c r="QR19" s="71">
        <v>0</v>
      </c>
      <c r="QS19" s="71">
        <v>0</v>
      </c>
      <c r="QT19" s="71">
        <v>0</v>
      </c>
      <c r="QU19" s="71">
        <v>0</v>
      </c>
      <c r="QV19" s="71">
        <v>0</v>
      </c>
      <c r="QW19" s="71">
        <v>0</v>
      </c>
      <c r="QX19" s="71">
        <v>0</v>
      </c>
      <c r="QY19" s="71">
        <v>0</v>
      </c>
      <c r="QZ19" s="71">
        <v>0</v>
      </c>
      <c r="RA19" s="71">
        <v>0</v>
      </c>
      <c r="RB19" s="71">
        <v>0</v>
      </c>
      <c r="RC19" s="71">
        <v>0</v>
      </c>
      <c r="RD19" s="71">
        <v>0</v>
      </c>
      <c r="RE19" s="71">
        <v>0</v>
      </c>
      <c r="RF19" s="71">
        <v>0</v>
      </c>
      <c r="RG19" s="71">
        <v>0</v>
      </c>
      <c r="RH19" s="71">
        <v>0</v>
      </c>
      <c r="RI19" s="71">
        <v>0</v>
      </c>
      <c r="RJ19" s="71">
        <v>0</v>
      </c>
      <c r="RK19" s="71">
        <v>0</v>
      </c>
      <c r="RL19" s="71">
        <v>0</v>
      </c>
      <c r="RM19" s="71">
        <v>0</v>
      </c>
      <c r="RN19" s="71">
        <v>0</v>
      </c>
      <c r="RO19" s="71">
        <v>0</v>
      </c>
      <c r="RP19" s="71">
        <v>0</v>
      </c>
      <c r="RQ19" s="71">
        <v>0</v>
      </c>
      <c r="RR19" s="71">
        <v>0</v>
      </c>
      <c r="RS19" s="71">
        <v>0</v>
      </c>
      <c r="RT19" s="71">
        <v>0</v>
      </c>
      <c r="RU19" s="71">
        <v>0</v>
      </c>
      <c r="RV19" s="71">
        <v>0</v>
      </c>
      <c r="RW19" s="71">
        <v>0</v>
      </c>
      <c r="RX19" s="71">
        <v>0</v>
      </c>
      <c r="RY19" s="71">
        <v>0</v>
      </c>
      <c r="RZ19" s="71">
        <v>0</v>
      </c>
      <c r="SA19" s="71">
        <v>224</v>
      </c>
      <c r="SB19" s="71">
        <v>209</v>
      </c>
      <c r="SC19" s="71">
        <v>0</v>
      </c>
      <c r="SD19" s="71">
        <v>0</v>
      </c>
      <c r="SE19" s="71">
        <v>0</v>
      </c>
      <c r="SF19" s="71">
        <v>0</v>
      </c>
      <c r="SG19" s="71">
        <v>0</v>
      </c>
      <c r="SH19" s="71">
        <v>0</v>
      </c>
      <c r="SI19" s="71">
        <v>0</v>
      </c>
      <c r="SJ19" s="71">
        <v>0</v>
      </c>
      <c r="SK19" s="71">
        <v>0</v>
      </c>
      <c r="SL19" s="71">
        <v>16</v>
      </c>
      <c r="SM19" s="71">
        <v>29</v>
      </c>
      <c r="SN19" s="71">
        <v>18</v>
      </c>
      <c r="SO19" s="71">
        <v>11</v>
      </c>
      <c r="SP19" s="71">
        <v>61</v>
      </c>
      <c r="SQ19" s="71">
        <v>45</v>
      </c>
      <c r="SR19" s="71">
        <v>16</v>
      </c>
      <c r="SS19" s="71">
        <v>240</v>
      </c>
      <c r="ST19" s="71">
        <v>19</v>
      </c>
      <c r="SU19" s="71">
        <v>94</v>
      </c>
      <c r="SV19" s="71">
        <v>6</v>
      </c>
      <c r="SW19" s="71">
        <v>41</v>
      </c>
      <c r="SX19" s="71">
        <v>82</v>
      </c>
      <c r="SY19" s="71">
        <v>0</v>
      </c>
      <c r="SZ19" s="71">
        <v>0</v>
      </c>
      <c r="TA19" s="71">
        <v>0</v>
      </c>
      <c r="TB19" s="71">
        <v>0</v>
      </c>
      <c r="TC19" s="71">
        <v>43</v>
      </c>
      <c r="TD19" s="71">
        <v>14</v>
      </c>
      <c r="TE19" s="71">
        <v>0</v>
      </c>
      <c r="TF19" s="71">
        <v>0</v>
      </c>
      <c r="TG19" s="71">
        <v>3</v>
      </c>
      <c r="TH19" s="71">
        <v>7</v>
      </c>
      <c r="TI19" s="71">
        <v>4</v>
      </c>
      <c r="TJ19" s="71">
        <v>4</v>
      </c>
      <c r="TK19" s="71">
        <v>11</v>
      </c>
      <c r="TL19" s="71">
        <v>0</v>
      </c>
      <c r="TM19" s="71">
        <v>0</v>
      </c>
      <c r="TN19" s="71">
        <v>60</v>
      </c>
      <c r="TO19" s="71">
        <v>36</v>
      </c>
      <c r="TP19" s="71">
        <v>20</v>
      </c>
      <c r="TQ19" s="71">
        <v>4</v>
      </c>
      <c r="TR19" s="71">
        <v>111</v>
      </c>
      <c r="TS19" s="71">
        <v>22</v>
      </c>
      <c r="TT19" s="71">
        <v>67</v>
      </c>
      <c r="TU19" s="71">
        <v>0</v>
      </c>
      <c r="TV19" s="71">
        <v>0</v>
      </c>
      <c r="TW19" s="71">
        <v>0</v>
      </c>
      <c r="TX19" s="71">
        <v>0</v>
      </c>
      <c r="TY19" s="71">
        <v>22</v>
      </c>
      <c r="TZ19" s="71">
        <v>0</v>
      </c>
      <c r="UA19" s="71">
        <v>0</v>
      </c>
      <c r="UB19" s="71">
        <v>0</v>
      </c>
      <c r="UC19" s="71">
        <v>0</v>
      </c>
      <c r="UD19" s="71">
        <v>0</v>
      </c>
      <c r="UE19" s="71">
        <v>39</v>
      </c>
      <c r="UF19" s="71">
        <v>71</v>
      </c>
      <c r="UG19" s="71">
        <v>9</v>
      </c>
      <c r="UH19" s="71">
        <v>1</v>
      </c>
      <c r="UI19" s="71">
        <v>21</v>
      </c>
      <c r="UJ19" s="71">
        <v>18</v>
      </c>
      <c r="UK19" s="71">
        <v>9</v>
      </c>
      <c r="UL19" s="71">
        <v>14</v>
      </c>
      <c r="UM19" s="71">
        <v>18</v>
      </c>
      <c r="UN19" s="71">
        <v>52</v>
      </c>
      <c r="UO19" s="71">
        <v>49</v>
      </c>
      <c r="UP19" s="71">
        <v>3</v>
      </c>
      <c r="UQ19" s="71">
        <v>55</v>
      </c>
      <c r="UR19" s="71">
        <v>35</v>
      </c>
      <c r="US19" s="71">
        <v>6</v>
      </c>
      <c r="UT19" s="71">
        <v>0</v>
      </c>
      <c r="UU19" s="71">
        <v>0</v>
      </c>
      <c r="UV19" s="71">
        <v>2</v>
      </c>
      <c r="UW19" s="71">
        <v>10</v>
      </c>
      <c r="UX19" s="71">
        <v>1</v>
      </c>
      <c r="UY19" s="71">
        <v>1</v>
      </c>
      <c r="UZ19" s="71">
        <v>9921</v>
      </c>
      <c r="VA19" s="71">
        <v>14428</v>
      </c>
      <c r="VB19" s="71">
        <v>15450</v>
      </c>
      <c r="VC19" s="71">
        <v>0</v>
      </c>
      <c r="VD19" s="71">
        <v>13104</v>
      </c>
      <c r="VE19" s="71">
        <v>2.37</v>
      </c>
      <c r="VF19" s="71">
        <v>2.2599999999999998</v>
      </c>
      <c r="VG19" s="71">
        <v>2.15</v>
      </c>
      <c r="VH19" s="71">
        <v>2.52</v>
      </c>
      <c r="VI19" s="71">
        <v>-0.3</v>
      </c>
      <c r="VJ19" s="71">
        <v>-0.2</v>
      </c>
      <c r="VK19" s="71">
        <v>-0.1</v>
      </c>
      <c r="VL19" s="71">
        <v>3.2</v>
      </c>
      <c r="VM19" s="71">
        <v>2.2000000000000002</v>
      </c>
      <c r="VN19" s="71">
        <v>1.6</v>
      </c>
      <c r="VO19" s="71">
        <v>100.1</v>
      </c>
      <c r="VP19" s="71">
        <v>103</v>
      </c>
      <c r="VQ19" s="71">
        <v>105.63</v>
      </c>
      <c r="VR19" s="71">
        <v>108.53</v>
      </c>
      <c r="VS19" s="71">
        <v>101.2</v>
      </c>
      <c r="VT19" s="71">
        <v>100.9</v>
      </c>
      <c r="VU19" s="71">
        <v>101.19</v>
      </c>
      <c r="VV19" s="71">
        <v>102.49</v>
      </c>
      <c r="VW19" s="71">
        <v>98.92</v>
      </c>
      <c r="VX19" s="71">
        <v>100.03</v>
      </c>
      <c r="VY19" s="71">
        <v>101.01</v>
      </c>
      <c r="VZ19" s="71">
        <v>102.46</v>
      </c>
      <c r="WA19" s="71">
        <v>104.37</v>
      </c>
      <c r="WB19" s="71">
        <v>104.45</v>
      </c>
      <c r="WC19" s="71">
        <v>99.56</v>
      </c>
      <c r="WD19" s="71">
        <v>103.3</v>
      </c>
      <c r="WE19" s="71">
        <v>102.45</v>
      </c>
      <c r="WF19" s="71">
        <v>104.76</v>
      </c>
      <c r="WG19" s="71">
        <v>100.03</v>
      </c>
      <c r="WH19" s="71">
        <v>99.99</v>
      </c>
      <c r="WI19" s="71">
        <v>100.7</v>
      </c>
      <c r="WJ19" s="71">
        <v>97.09</v>
      </c>
      <c r="WK19" s="71">
        <v>98.62</v>
      </c>
      <c r="WL19" s="71">
        <v>98.62</v>
      </c>
      <c r="WM19" s="71">
        <v>100.93</v>
      </c>
      <c r="WN19" s="71">
        <v>104.73</v>
      </c>
      <c r="WO19" s="71">
        <v>93.35</v>
      </c>
      <c r="WP19" s="71">
        <v>98.1</v>
      </c>
      <c r="WQ19" s="71">
        <v>89.05</v>
      </c>
      <c r="WR19" s="71">
        <v>0</v>
      </c>
      <c r="WS19" s="71">
        <v>99.05</v>
      </c>
      <c r="WT19" s="71">
        <v>88.61</v>
      </c>
      <c r="WU19" s="71">
        <v>99.77</v>
      </c>
      <c r="WV19" s="71">
        <v>99.83</v>
      </c>
      <c r="WW19" s="71">
        <v>99.84</v>
      </c>
      <c r="WX19" s="71">
        <v>99.48</v>
      </c>
      <c r="WY19" s="71">
        <v>0</v>
      </c>
      <c r="WZ19" s="71">
        <v>98.29</v>
      </c>
      <c r="XA19" s="71">
        <v>100.55</v>
      </c>
      <c r="XB19" s="71">
        <v>100.84</v>
      </c>
      <c r="XC19" s="71">
        <v>101.97</v>
      </c>
      <c r="XD19" s="71">
        <v>97.82</v>
      </c>
      <c r="XE19" s="71">
        <v>103.05</v>
      </c>
      <c r="XF19" s="71">
        <v>102.82</v>
      </c>
      <c r="XG19" s="71">
        <v>102.62</v>
      </c>
      <c r="XH19" s="71">
        <v>100.66</v>
      </c>
      <c r="XI19" s="71">
        <v>97.42</v>
      </c>
      <c r="XJ19" s="71">
        <v>100.97</v>
      </c>
      <c r="XK19" s="71">
        <v>98.34</v>
      </c>
      <c r="XL19" s="71">
        <v>92.25</v>
      </c>
      <c r="XM19" s="71">
        <v>102.41</v>
      </c>
      <c r="XN19" s="71">
        <v>108.79</v>
      </c>
      <c r="XO19" s="71">
        <v>98.7</v>
      </c>
      <c r="XP19" s="71">
        <v>100.12</v>
      </c>
      <c r="XQ19" s="71">
        <v>101.38</v>
      </c>
      <c r="XR19" s="71">
        <v>87.17</v>
      </c>
      <c r="XS19" s="71">
        <v>98.42</v>
      </c>
      <c r="XT19" s="71">
        <v>0</v>
      </c>
      <c r="XU19" s="71">
        <v>0</v>
      </c>
      <c r="XV19" s="71">
        <v>102.14</v>
      </c>
      <c r="XW19" s="71">
        <v>101.39</v>
      </c>
      <c r="XX19" s="71">
        <v>99.78</v>
      </c>
      <c r="XY19" s="71">
        <v>0</v>
      </c>
      <c r="XZ19" s="71">
        <v>100.62</v>
      </c>
      <c r="YA19" s="71">
        <v>101.82</v>
      </c>
      <c r="YB19" s="71">
        <v>104.13</v>
      </c>
      <c r="YC19" s="71">
        <v>101.55</v>
      </c>
      <c r="YD19" s="71">
        <v>101.68</v>
      </c>
      <c r="YE19" s="71">
        <v>102.05</v>
      </c>
      <c r="YF19" s="71">
        <v>97.54</v>
      </c>
      <c r="YG19" s="71">
        <v>100.12</v>
      </c>
      <c r="YH19" s="71">
        <v>97.21</v>
      </c>
      <c r="YI19" s="71">
        <v>100.89</v>
      </c>
      <c r="YJ19" s="71">
        <v>101.92</v>
      </c>
      <c r="YK19" s="71">
        <v>100.08</v>
      </c>
      <c r="YL19" s="71">
        <v>107.8</v>
      </c>
      <c r="YM19" s="71">
        <v>101.89</v>
      </c>
      <c r="YN19" s="71">
        <v>107.27</v>
      </c>
      <c r="YO19" s="71">
        <v>102.4</v>
      </c>
      <c r="YP19" s="71">
        <v>104.59</v>
      </c>
      <c r="YQ19" s="71">
        <v>108.38</v>
      </c>
      <c r="YR19" s="71">
        <v>110.89</v>
      </c>
      <c r="YS19" s="71">
        <v>117.49</v>
      </c>
      <c r="YT19" s="71">
        <v>106.15</v>
      </c>
      <c r="YU19" s="71">
        <v>111.63</v>
      </c>
      <c r="YV19" s="71">
        <v>109.23</v>
      </c>
      <c r="YW19" s="71">
        <v>105.99</v>
      </c>
      <c r="YX19" s="71">
        <v>100.99</v>
      </c>
      <c r="YY19" s="71">
        <v>104.78</v>
      </c>
      <c r="YZ19" s="71">
        <v>101.63</v>
      </c>
      <c r="ZA19" s="71">
        <v>110.51</v>
      </c>
      <c r="ZB19" s="71">
        <v>98.33</v>
      </c>
      <c r="ZC19" s="71">
        <v>99.24</v>
      </c>
      <c r="ZD19" s="71">
        <v>96.33</v>
      </c>
      <c r="ZE19" s="71">
        <v>99.08</v>
      </c>
      <c r="ZF19" s="71">
        <v>98.27</v>
      </c>
      <c r="ZG19" s="71">
        <v>98.27</v>
      </c>
      <c r="ZH19" s="71">
        <v>101.21</v>
      </c>
      <c r="ZI19" s="71">
        <v>109.46</v>
      </c>
      <c r="ZJ19" s="71">
        <v>94.76</v>
      </c>
      <c r="ZK19" s="71">
        <v>97.54</v>
      </c>
      <c r="ZL19" s="71">
        <v>89.7</v>
      </c>
      <c r="ZM19" s="71">
        <v>0</v>
      </c>
      <c r="ZN19" s="71">
        <v>101.1</v>
      </c>
      <c r="ZO19" s="71">
        <v>91.47</v>
      </c>
      <c r="ZP19" s="71">
        <v>99.31</v>
      </c>
      <c r="ZQ19" s="71">
        <v>99.47</v>
      </c>
      <c r="ZR19" s="71">
        <v>99.56</v>
      </c>
      <c r="ZS19" s="71">
        <v>97.74</v>
      </c>
      <c r="ZT19" s="71">
        <v>0</v>
      </c>
      <c r="ZU19" s="71">
        <v>97.43</v>
      </c>
      <c r="ZV19" s="71">
        <v>99.31</v>
      </c>
      <c r="ZW19" s="71">
        <v>100.43</v>
      </c>
      <c r="ZX19" s="71">
        <v>103.15</v>
      </c>
      <c r="ZY19" s="71">
        <v>96.2</v>
      </c>
      <c r="ZZ19" s="71">
        <v>107.13</v>
      </c>
      <c r="AAA19" s="71">
        <v>105.61</v>
      </c>
      <c r="AAB19" s="71">
        <v>106.26</v>
      </c>
      <c r="AAC19" s="71">
        <v>100.78</v>
      </c>
      <c r="AAD19" s="71">
        <v>100.39</v>
      </c>
      <c r="AAE19" s="71">
        <v>101.76</v>
      </c>
      <c r="AAF19" s="71">
        <v>97.77</v>
      </c>
      <c r="AAG19" s="71">
        <v>99.95</v>
      </c>
      <c r="AAH19" s="71">
        <v>104.96</v>
      </c>
      <c r="AAI19" s="71">
        <v>113.25</v>
      </c>
      <c r="AAJ19" s="71">
        <v>96.69</v>
      </c>
      <c r="AAK19" s="71">
        <v>99.66</v>
      </c>
      <c r="AAL19" s="71">
        <v>100.47</v>
      </c>
      <c r="AAM19" s="71">
        <v>81.95</v>
      </c>
      <c r="AAN19" s="71">
        <v>95.26</v>
      </c>
      <c r="AAO19" s="71">
        <v>0</v>
      </c>
      <c r="AAP19" s="71">
        <v>0</v>
      </c>
      <c r="AAQ19" s="71">
        <v>106.63</v>
      </c>
      <c r="AAR19" s="71">
        <v>103.17</v>
      </c>
      <c r="AAS19" s="71">
        <v>100.11</v>
      </c>
      <c r="AAT19" s="71">
        <v>0</v>
      </c>
      <c r="AAU19" s="71">
        <v>99.6</v>
      </c>
      <c r="AAV19" s="71">
        <v>105.11</v>
      </c>
      <c r="AAW19" s="71">
        <v>107.35</v>
      </c>
      <c r="AAX19" s="71">
        <v>106.01</v>
      </c>
      <c r="AAY19" s="71">
        <v>103.27</v>
      </c>
      <c r="AAZ19" s="71">
        <v>104.48</v>
      </c>
      <c r="ABA19" s="71">
        <v>99.14</v>
      </c>
      <c r="ABB19" s="71">
        <v>101.91</v>
      </c>
      <c r="ABC19" s="71">
        <v>97.51</v>
      </c>
      <c r="ABD19" s="71">
        <v>102.59</v>
      </c>
      <c r="ABE19" s="71">
        <v>104.66</v>
      </c>
      <c r="ABF19" s="71">
        <v>129.12</v>
      </c>
      <c r="ABG19" s="71">
        <v>113.58</v>
      </c>
      <c r="ABH19" s="71">
        <v>103.01</v>
      </c>
      <c r="ABI19" s="71">
        <v>111.63</v>
      </c>
      <c r="ABJ19" s="71">
        <v>110.33</v>
      </c>
      <c r="ABK19" s="71">
        <v>109.79</v>
      </c>
      <c r="ABL19" s="71">
        <v>112.23</v>
      </c>
      <c r="ABM19" s="71">
        <v>114.83</v>
      </c>
      <c r="ABN19" s="71">
        <v>121.89</v>
      </c>
      <c r="ABO19" s="71">
        <v>104.85</v>
      </c>
      <c r="ABP19" s="71">
        <v>119.58</v>
      </c>
      <c r="ABQ19" s="71">
        <v>106.03</v>
      </c>
      <c r="ABR19" s="71">
        <v>109.22</v>
      </c>
      <c r="ABS19" s="71">
        <v>99.68</v>
      </c>
      <c r="ABT19" s="71">
        <v>115.27</v>
      </c>
      <c r="ABU19" s="71">
        <v>110.56</v>
      </c>
      <c r="ABV19" s="71">
        <v>123.96</v>
      </c>
      <c r="ABW19" s="71">
        <v>100.37</v>
      </c>
      <c r="ABX19" s="71">
        <v>101.28</v>
      </c>
      <c r="ABY19" s="71">
        <v>98.79</v>
      </c>
      <c r="ABZ19" s="71">
        <v>107.74</v>
      </c>
      <c r="ACA19" s="71">
        <v>107.12</v>
      </c>
      <c r="ACB19" s="71">
        <v>107.12</v>
      </c>
      <c r="ACC19" s="71">
        <v>106.23</v>
      </c>
      <c r="ACD19" s="71">
        <v>120.27</v>
      </c>
      <c r="ACE19" s="71">
        <v>103.15</v>
      </c>
      <c r="ACF19" s="71">
        <v>105.18</v>
      </c>
      <c r="ACG19" s="71">
        <v>99.99</v>
      </c>
      <c r="ACH19" s="71">
        <v>0</v>
      </c>
      <c r="ACI19" s="71">
        <v>121.15</v>
      </c>
      <c r="ACJ19" s="71">
        <v>94.92</v>
      </c>
      <c r="ACK19" s="71">
        <v>100.76</v>
      </c>
      <c r="ACL19" s="71">
        <v>102.93</v>
      </c>
      <c r="ACM19" s="71">
        <v>103.42</v>
      </c>
      <c r="ACN19" s="71">
        <v>95.4</v>
      </c>
      <c r="ACO19" s="71">
        <v>0</v>
      </c>
      <c r="ACP19" s="71">
        <v>96.91</v>
      </c>
      <c r="ACQ19" s="71">
        <v>99.5</v>
      </c>
      <c r="ACR19" s="71">
        <v>99.14</v>
      </c>
      <c r="ACS19" s="71">
        <v>102.11</v>
      </c>
      <c r="ACT19" s="71">
        <v>97.19</v>
      </c>
      <c r="ACU19" s="71">
        <v>120.69</v>
      </c>
      <c r="ACV19" s="71">
        <v>108.08</v>
      </c>
      <c r="ACW19" s="71">
        <v>118.18</v>
      </c>
      <c r="ACX19" s="71">
        <v>102.31</v>
      </c>
      <c r="ACY19" s="71">
        <v>105.63</v>
      </c>
      <c r="ACZ19" s="71">
        <v>100.07</v>
      </c>
      <c r="ADA19" s="71">
        <v>96.88</v>
      </c>
      <c r="ADB19" s="71">
        <v>112.67</v>
      </c>
      <c r="ADC19" s="71">
        <v>112.31</v>
      </c>
      <c r="ADD19" s="71">
        <v>115.24</v>
      </c>
      <c r="ADE19" s="71">
        <v>96.43</v>
      </c>
      <c r="ADF19" s="71">
        <v>100.02</v>
      </c>
      <c r="ADG19" s="71">
        <v>101.85</v>
      </c>
      <c r="ADH19" s="71">
        <v>79.63</v>
      </c>
      <c r="ADI19" s="71">
        <v>91.3</v>
      </c>
      <c r="ADJ19" s="71">
        <v>0</v>
      </c>
      <c r="ADK19" s="71">
        <v>0</v>
      </c>
      <c r="ADL19" s="71">
        <v>110.27</v>
      </c>
      <c r="ADM19" s="71">
        <v>107.38</v>
      </c>
      <c r="ADN19" s="71">
        <v>99.77</v>
      </c>
      <c r="ADO19" s="71">
        <v>0</v>
      </c>
      <c r="ADP19" s="71">
        <v>103.65</v>
      </c>
      <c r="ADQ19" s="71">
        <v>113.26</v>
      </c>
      <c r="ADR19" s="71">
        <v>113.36</v>
      </c>
      <c r="ADS19" s="71">
        <v>106.79</v>
      </c>
      <c r="ADT19" s="71">
        <v>105.62</v>
      </c>
      <c r="ADU19" s="71">
        <v>112.25</v>
      </c>
      <c r="ADV19" s="71">
        <v>101.36</v>
      </c>
      <c r="ADW19" s="71">
        <v>105.16</v>
      </c>
      <c r="ADX19" s="71">
        <v>95.07</v>
      </c>
      <c r="ADY19" s="71">
        <v>104.31</v>
      </c>
      <c r="ADZ19" s="71">
        <v>117.55</v>
      </c>
      <c r="AEA19" s="71">
        <v>153.72999999999999</v>
      </c>
      <c r="AEB19" s="71">
        <v>126.09</v>
      </c>
      <c r="AEC19" s="71">
        <v>107.41</v>
      </c>
      <c r="AED19" s="71">
        <v>108.12</v>
      </c>
      <c r="AEE19" s="71">
        <v>103.89</v>
      </c>
      <c r="AEF19" s="71">
        <v>106.13</v>
      </c>
      <c r="AEG19" s="71">
        <v>109.38</v>
      </c>
      <c r="AEH19" s="71">
        <v>115.72</v>
      </c>
      <c r="AEI19" s="71">
        <v>121.55</v>
      </c>
      <c r="AEJ19" s="71">
        <v>105.71</v>
      </c>
      <c r="AEK19" s="71">
        <v>106.77</v>
      </c>
      <c r="AEL19" s="71">
        <v>103.7</v>
      </c>
      <c r="AEM19" s="71">
        <v>105.91</v>
      </c>
      <c r="AEN19" s="71">
        <v>100.39</v>
      </c>
      <c r="AEO19" s="71">
        <v>109.26</v>
      </c>
      <c r="AEP19" s="71">
        <v>105.43</v>
      </c>
      <c r="AEQ19" s="71">
        <v>116.2</v>
      </c>
      <c r="AER19" s="71">
        <v>98.93</v>
      </c>
      <c r="AES19" s="71">
        <v>99.6</v>
      </c>
      <c r="AET19" s="71">
        <v>97.89</v>
      </c>
      <c r="AEU19" s="71">
        <v>103.04</v>
      </c>
      <c r="AEV19" s="71">
        <v>102.37</v>
      </c>
      <c r="AEW19" s="71">
        <v>102.37</v>
      </c>
      <c r="AEX19" s="71">
        <v>102.89</v>
      </c>
      <c r="AEY19" s="71">
        <v>115.27</v>
      </c>
      <c r="AEZ19" s="71">
        <v>98.36</v>
      </c>
      <c r="AFA19" s="71">
        <v>96.5</v>
      </c>
      <c r="AFB19" s="71">
        <v>94.56</v>
      </c>
      <c r="AFC19" s="71">
        <v>0</v>
      </c>
      <c r="AFD19" s="71">
        <v>118.18</v>
      </c>
      <c r="AFE19" s="71">
        <v>93.57</v>
      </c>
      <c r="AFF19" s="71">
        <v>98.95</v>
      </c>
      <c r="AFG19" s="71">
        <v>100.87</v>
      </c>
      <c r="AFH19" s="71">
        <v>101.12</v>
      </c>
      <c r="AFI19" s="71">
        <v>96.58</v>
      </c>
      <c r="AFJ19" s="71">
        <v>0</v>
      </c>
      <c r="AFK19" s="71">
        <v>97.1</v>
      </c>
      <c r="AFL19" s="71">
        <v>99.14</v>
      </c>
      <c r="AFM19" s="71">
        <v>100.45</v>
      </c>
      <c r="AFN19" s="71">
        <v>101.97</v>
      </c>
      <c r="AFO19" s="71">
        <v>93.39</v>
      </c>
      <c r="AFP19" s="71">
        <v>111.87</v>
      </c>
      <c r="AFQ19" s="71">
        <v>107.21</v>
      </c>
      <c r="AFR19" s="71">
        <v>113.05</v>
      </c>
      <c r="AFS19" s="71">
        <v>102.28</v>
      </c>
      <c r="AFT19" s="71">
        <v>104.91</v>
      </c>
      <c r="AFU19" s="71">
        <v>100.8</v>
      </c>
      <c r="AFV19" s="71">
        <v>96.94</v>
      </c>
      <c r="AFW19" s="71">
        <v>112.28</v>
      </c>
      <c r="AFX19" s="71">
        <v>109.04</v>
      </c>
      <c r="AFY19" s="71">
        <v>115.5</v>
      </c>
      <c r="AFZ19" s="71">
        <v>95</v>
      </c>
      <c r="AGA19" s="71">
        <v>99.78</v>
      </c>
      <c r="AGB19" s="71">
        <v>100.48</v>
      </c>
      <c r="AGC19" s="71">
        <v>76.760000000000005</v>
      </c>
      <c r="AGD19" s="71">
        <v>90.39</v>
      </c>
      <c r="AGE19" s="71">
        <v>0</v>
      </c>
      <c r="AGF19" s="71">
        <v>0</v>
      </c>
      <c r="AGG19" s="71">
        <v>108.11</v>
      </c>
      <c r="AGH19" s="71">
        <v>104.05</v>
      </c>
      <c r="AGI19" s="71">
        <v>98.74</v>
      </c>
      <c r="AGJ19" s="71">
        <v>0</v>
      </c>
      <c r="AGK19" s="71">
        <v>100.64</v>
      </c>
      <c r="AGL19" s="71">
        <v>109.11</v>
      </c>
      <c r="AGM19" s="71">
        <v>109.15</v>
      </c>
      <c r="AGN19" s="71">
        <v>100.9</v>
      </c>
      <c r="AGO19" s="71">
        <v>103.84</v>
      </c>
      <c r="AGP19" s="71">
        <v>107.8</v>
      </c>
      <c r="AGQ19" s="71">
        <v>102</v>
      </c>
      <c r="AGR19" s="71">
        <v>102.8</v>
      </c>
      <c r="AGS19" s="71">
        <v>97.54</v>
      </c>
      <c r="AGT19" s="71">
        <v>103.21</v>
      </c>
      <c r="AGU19" s="71">
        <v>111.36</v>
      </c>
      <c r="AGV19" s="71">
        <v>161.47999999999999</v>
      </c>
      <c r="AGW19" s="71">
        <v>122.1</v>
      </c>
      <c r="AGX19" s="71">
        <v>105.85</v>
      </c>
      <c r="AGY19" s="71">
        <v>2171.14</v>
      </c>
      <c r="AGZ19" s="71">
        <v>1183.26</v>
      </c>
      <c r="AHA19" s="71">
        <v>133.66999999999999</v>
      </c>
      <c r="AHB19" s="71">
        <v>740</v>
      </c>
      <c r="AHC19" s="71">
        <v>5192.45</v>
      </c>
      <c r="AHD19" s="71">
        <v>1524.26</v>
      </c>
      <c r="AHE19" s="71">
        <v>2543.9699999999998</v>
      </c>
      <c r="AHF19" s="71">
        <v>520.65</v>
      </c>
      <c r="AHG19" s="71">
        <v>127.1</v>
      </c>
      <c r="AHH19" s="71">
        <v>2474.75</v>
      </c>
      <c r="AHI19" s="71">
        <v>1583.49</v>
      </c>
      <c r="AHJ19" s="71">
        <v>903.47</v>
      </c>
      <c r="AHK19" s="71">
        <v>855.66</v>
      </c>
      <c r="AHL19" s="71">
        <v>972.03</v>
      </c>
      <c r="AHM19" s="71">
        <v>917.31</v>
      </c>
      <c r="AHN19" s="71">
        <v>1108.9000000000001</v>
      </c>
      <c r="AHO19" s="71">
        <v>2137.12</v>
      </c>
      <c r="AHP19" s="71">
        <v>850.92</v>
      </c>
      <c r="AHQ19" s="71">
        <v>1349.01</v>
      </c>
      <c r="AHR19" s="71">
        <v>1256.95</v>
      </c>
      <c r="AHS19" s="71">
        <v>382.49</v>
      </c>
      <c r="AHT19" s="71">
        <v>1104.46</v>
      </c>
      <c r="AHU19" s="71">
        <v>294.70999999999998</v>
      </c>
      <c r="AHV19" s="71">
        <v>2410.13</v>
      </c>
      <c r="AHW19" s="71">
        <v>74.77</v>
      </c>
      <c r="AHX19" s="71">
        <v>475.6</v>
      </c>
      <c r="AHY19" s="71">
        <v>5172.9799999999996</v>
      </c>
      <c r="AHZ19" s="71">
        <v>306.23</v>
      </c>
      <c r="AIA19" s="71">
        <v>214.4</v>
      </c>
      <c r="AIB19" s="71">
        <v>0</v>
      </c>
      <c r="AIC19" s="71">
        <v>2386.34</v>
      </c>
      <c r="AID19" s="71">
        <v>138.44</v>
      </c>
      <c r="AIE19" s="71">
        <v>590.82000000000005</v>
      </c>
      <c r="AIF19" s="71">
        <v>3219.6</v>
      </c>
      <c r="AIG19" s="71">
        <v>146.86000000000001</v>
      </c>
      <c r="AIH19" s="71">
        <v>1042.21</v>
      </c>
      <c r="AII19" s="71">
        <v>330.4</v>
      </c>
      <c r="AIJ19" s="71">
        <v>171.12</v>
      </c>
      <c r="AIK19" s="71">
        <v>946.17</v>
      </c>
      <c r="AIL19" s="71">
        <v>1045.43</v>
      </c>
      <c r="AIM19" s="71">
        <v>1499.78</v>
      </c>
      <c r="AIN19" s="71">
        <v>249.58</v>
      </c>
      <c r="AIO19" s="71">
        <v>171.34</v>
      </c>
      <c r="AIP19" s="71">
        <v>1700.1</v>
      </c>
      <c r="AIQ19" s="71">
        <v>2051.16</v>
      </c>
      <c r="AIR19" s="71">
        <v>665.36</v>
      </c>
      <c r="AIS19" s="71">
        <v>347.7</v>
      </c>
      <c r="AIT19" s="71">
        <v>217.47</v>
      </c>
      <c r="AIU19" s="71">
        <v>733.79</v>
      </c>
      <c r="AIV19" s="71">
        <v>181.85</v>
      </c>
      <c r="AIW19" s="71">
        <v>500.3</v>
      </c>
      <c r="AIX19" s="71">
        <v>135.47999999999999</v>
      </c>
      <c r="AIY19" s="71">
        <v>252.65</v>
      </c>
      <c r="AIZ19" s="71">
        <v>790.6</v>
      </c>
      <c r="AJA19" s="71">
        <v>2422.9899999999998</v>
      </c>
      <c r="AJB19" s="71">
        <v>1315.91</v>
      </c>
      <c r="AJC19" s="71">
        <v>915.71</v>
      </c>
      <c r="AJD19" s="71">
        <v>191.89</v>
      </c>
      <c r="AJE19" s="71">
        <v>546.42999999999995</v>
      </c>
      <c r="AJF19" s="71">
        <v>212.14</v>
      </c>
      <c r="AJG19" s="71">
        <v>166.12</v>
      </c>
      <c r="AJH19" s="71">
        <v>50.34</v>
      </c>
      <c r="AJI19" s="71">
        <v>152.34</v>
      </c>
      <c r="AJJ19" s="71">
        <v>36.72</v>
      </c>
      <c r="AJK19" s="71">
        <v>1903.97</v>
      </c>
      <c r="AJL19" s="71">
        <v>1024.4000000000001</v>
      </c>
      <c r="AJM19" s="71">
        <v>109.25</v>
      </c>
      <c r="AJN19" s="71">
        <v>633.75</v>
      </c>
      <c r="AJO19" s="71">
        <v>3438.55</v>
      </c>
      <c r="AJP19" s="71">
        <v>1000.96</v>
      </c>
      <c r="AJQ19" s="71">
        <v>2335.6799999999998</v>
      </c>
      <c r="AJR19" s="71">
        <v>416.91</v>
      </c>
      <c r="AJS19" s="71">
        <v>121.48</v>
      </c>
      <c r="AJT19" s="71">
        <v>1488.05</v>
      </c>
      <c r="AJU19" s="71">
        <v>1177.1600000000001</v>
      </c>
      <c r="AJV19" s="71">
        <v>633.84</v>
      </c>
      <c r="AJW19" s="71">
        <v>715.17</v>
      </c>
      <c r="AJX19" s="71">
        <v>717.25</v>
      </c>
      <c r="AJY19" s="71">
        <v>767.09</v>
      </c>
      <c r="AJZ19" s="71">
        <v>965.99</v>
      </c>
      <c r="AKA19" s="71">
        <v>1812.29</v>
      </c>
      <c r="AKB19" s="71">
        <v>698.49</v>
      </c>
      <c r="AKC19" s="71">
        <v>1134.8900000000001</v>
      </c>
      <c r="AKD19" s="71">
        <v>987.76</v>
      </c>
      <c r="AKE19" s="71">
        <v>335.62</v>
      </c>
      <c r="AKF19" s="71">
        <v>815.22</v>
      </c>
      <c r="AKG19" s="71">
        <v>287.97000000000003</v>
      </c>
      <c r="AKH19" s="71">
        <v>2087.65</v>
      </c>
      <c r="AKI19" s="71">
        <v>64.41</v>
      </c>
      <c r="AKJ19" s="71">
        <v>401.86</v>
      </c>
      <c r="AKK19" s="71">
        <v>5002.16</v>
      </c>
      <c r="AKL19" s="71">
        <v>515.88</v>
      </c>
      <c r="AKM19" s="71">
        <v>2622.03</v>
      </c>
      <c r="AKN19" s="71">
        <v>1895.93</v>
      </c>
      <c r="AKO19" s="71">
        <v>2832.9</v>
      </c>
      <c r="AKP19" s="71">
        <v>138.44</v>
      </c>
      <c r="AKQ19" s="71">
        <v>590.82000000000005</v>
      </c>
      <c r="AKR19" s="71">
        <v>3212.8</v>
      </c>
      <c r="AKS19" s="71">
        <v>145.31</v>
      </c>
      <c r="AKT19" s="71">
        <v>942.13</v>
      </c>
      <c r="AKU19" s="71">
        <v>236.13</v>
      </c>
      <c r="AKV19" s="71">
        <v>157.65</v>
      </c>
      <c r="AKW19" s="71">
        <v>883.75</v>
      </c>
      <c r="AKX19" s="71">
        <v>1022.09</v>
      </c>
      <c r="AKY19" s="71">
        <v>1499.78</v>
      </c>
      <c r="AKZ19" s="71">
        <v>249.58</v>
      </c>
      <c r="ALA19" s="71">
        <v>171.34</v>
      </c>
      <c r="ALB19" s="71">
        <v>1648.24</v>
      </c>
      <c r="ALC19" s="71">
        <v>2051.16</v>
      </c>
      <c r="ALD19" s="71">
        <v>650.67999999999995</v>
      </c>
      <c r="ALE19" s="71">
        <v>341.9</v>
      </c>
      <c r="ALF19" s="71">
        <v>217.23</v>
      </c>
      <c r="ALG19" s="71">
        <v>724.16</v>
      </c>
      <c r="ALH19" s="71">
        <v>178.41</v>
      </c>
      <c r="ALI19" s="71">
        <v>487.86</v>
      </c>
      <c r="ALJ19" s="71">
        <v>131.52000000000001</v>
      </c>
      <c r="ALK19" s="71">
        <v>245.87</v>
      </c>
      <c r="ALL19" s="71">
        <v>768.37</v>
      </c>
      <c r="ALM19" s="71">
        <v>2381.35</v>
      </c>
      <c r="ALN19" s="71">
        <v>1313.38</v>
      </c>
      <c r="ALO19" s="71">
        <v>915.71</v>
      </c>
      <c r="ALP19" s="71">
        <v>191.89</v>
      </c>
      <c r="ALQ19" s="71">
        <v>514.70000000000005</v>
      </c>
      <c r="ALR19" s="71">
        <v>197.93</v>
      </c>
      <c r="ALS19" s="71">
        <v>165.1</v>
      </c>
      <c r="ALT19" s="71">
        <v>47.98</v>
      </c>
      <c r="ALU19" s="71">
        <v>143.80000000000001</v>
      </c>
      <c r="ALV19" s="71">
        <v>36.72</v>
      </c>
      <c r="ALW19" s="71">
        <v>1275</v>
      </c>
      <c r="ALX19" s="71">
        <v>1205.17</v>
      </c>
      <c r="ALY19" s="71">
        <v>823.91</v>
      </c>
      <c r="ALZ19" s="71">
        <v>1250.33</v>
      </c>
      <c r="AMA19" s="71">
        <v>1164</v>
      </c>
      <c r="AMB19" s="71">
        <v>731.92</v>
      </c>
      <c r="AMC19" s="71">
        <v>986.67</v>
      </c>
      <c r="AMD19" s="71">
        <v>918.83</v>
      </c>
      <c r="AME19" s="71">
        <v>443.71</v>
      </c>
      <c r="AMF19" s="71">
        <v>1102.17</v>
      </c>
      <c r="AMG19" s="71">
        <v>1011.33</v>
      </c>
      <c r="AMH19" s="71">
        <v>536.21</v>
      </c>
      <c r="AMI19" s="71">
        <v>1128</v>
      </c>
      <c r="AMJ19" s="71">
        <v>1043.5</v>
      </c>
      <c r="AMK19" s="71">
        <v>568.38</v>
      </c>
      <c r="AML19" s="71">
        <v>1119.17</v>
      </c>
      <c r="AMM19" s="71">
        <v>996.83</v>
      </c>
      <c r="AMN19" s="71">
        <v>521.71</v>
      </c>
      <c r="AMO19" s="71">
        <v>1143.83</v>
      </c>
      <c r="AMP19" s="71">
        <v>1016.33</v>
      </c>
      <c r="AMQ19" s="71">
        <v>584.25</v>
      </c>
      <c r="AMR19" s="71">
        <v>230617</v>
      </c>
      <c r="AMS19" s="71">
        <v>447491</v>
      </c>
      <c r="AMT19" s="71">
        <v>5.1139999999999999</v>
      </c>
      <c r="AMU19" s="71">
        <v>3.78E-2</v>
      </c>
      <c r="AMV19" s="71">
        <v>0.2218</v>
      </c>
      <c r="AMW19" s="71">
        <v>126</v>
      </c>
      <c r="AMX19" s="71">
        <v>150</v>
      </c>
      <c r="AMY19" s="71">
        <v>0.14207017180975118</v>
      </c>
      <c r="AMZ19" s="71">
        <v>0.39769159464376852</v>
      </c>
      <c r="ANA19" s="71">
        <v>6.0182667749099681E-5</v>
      </c>
      <c r="ANB19" s="71">
        <v>0.45352289882912056</v>
      </c>
      <c r="ANC19" s="71">
        <v>0</v>
      </c>
      <c r="AND19" s="71">
        <v>-2.2837994005601027E-2</v>
      </c>
      <c r="ANE19" s="71">
        <v>0</v>
      </c>
      <c r="ANF19" s="71">
        <v>2.2336016339534627E-4</v>
      </c>
      <c r="ANG19" s="71">
        <v>2.9269785891816336E-2</v>
      </c>
      <c r="ANH19" s="71">
        <v>49604.870999999999</v>
      </c>
      <c r="ANI19" s="71">
        <v>194.904</v>
      </c>
      <c r="ANJ19" s="71">
        <v>4636.1379999999999</v>
      </c>
      <c r="ANK19" s="71">
        <v>621.43899999999996</v>
      </c>
      <c r="ANL19" s="71">
        <v>2169.1149999999998</v>
      </c>
      <c r="ANM19" s="71">
        <v>0</v>
      </c>
      <c r="ANN19" s="71">
        <v>1376.7180000000001</v>
      </c>
      <c r="ANO19" s="71">
        <v>21288.868999999999</v>
      </c>
      <c r="ANP19" s="71">
        <v>0</v>
      </c>
      <c r="ANQ19" s="71">
        <v>0</v>
      </c>
      <c r="ANR19" s="71">
        <v>21285.969000000001</v>
      </c>
      <c r="ANS19" s="71">
        <v>0</v>
      </c>
      <c r="ANT19" s="71">
        <v>5937.7749999999996</v>
      </c>
      <c r="ANU19" s="71">
        <v>15378.07</v>
      </c>
      <c r="ANV19" s="71">
        <v>32641.973000000002</v>
      </c>
      <c r="ANW19" s="71">
        <v>169.667</v>
      </c>
      <c r="ANX19" s="71">
        <v>2417.335</v>
      </c>
      <c r="ANY19" s="71">
        <v>52.69</v>
      </c>
      <c r="ANZ19" s="71">
        <v>1009.01</v>
      </c>
      <c r="AOA19" s="71">
        <v>0</v>
      </c>
      <c r="AOB19" s="71">
        <v>959.84900000000005</v>
      </c>
      <c r="AOC19" s="71">
        <v>17608.98</v>
      </c>
      <c r="AOD19" s="71">
        <v>0</v>
      </c>
      <c r="AOE19" s="71">
        <v>0</v>
      </c>
      <c r="AOF19" s="71">
        <v>17608.98</v>
      </c>
      <c r="AOG19" s="71">
        <v>0</v>
      </c>
      <c r="AOH19" s="71">
        <v>243.81399999999999</v>
      </c>
      <c r="AOI19" s="71">
        <v>11193.166999999999</v>
      </c>
      <c r="AOJ19" s="71">
        <v>0</v>
      </c>
      <c r="AOK19" s="71">
        <v>0</v>
      </c>
      <c r="AOL19" s="71">
        <v>0</v>
      </c>
      <c r="AOM19" s="71">
        <v>0</v>
      </c>
      <c r="AON19" s="71">
        <v>0</v>
      </c>
      <c r="AOO19" s="71">
        <v>0</v>
      </c>
      <c r="AOP19" s="71">
        <v>0</v>
      </c>
      <c r="AOQ19" s="71">
        <v>0</v>
      </c>
      <c r="AOR19" s="71">
        <v>0</v>
      </c>
      <c r="AOS19" s="71">
        <v>0</v>
      </c>
      <c r="AOT19" s="71">
        <v>0</v>
      </c>
      <c r="AOU19" s="71">
        <v>0</v>
      </c>
      <c r="AOV19" s="71">
        <v>0</v>
      </c>
      <c r="AOW19" s="71">
        <v>0</v>
      </c>
      <c r="AOX19" s="71">
        <v>9225.8529999999992</v>
      </c>
      <c r="AOY19" s="71">
        <v>25.187999999999999</v>
      </c>
      <c r="AOZ19" s="71">
        <v>874.95699999999999</v>
      </c>
      <c r="APA19" s="71">
        <v>20.22</v>
      </c>
      <c r="APB19" s="71">
        <v>346.71800000000002</v>
      </c>
      <c r="APC19" s="71">
        <v>0</v>
      </c>
      <c r="APD19" s="71">
        <v>327.85300000000001</v>
      </c>
      <c r="APE19" s="71">
        <v>2616.3249999999998</v>
      </c>
      <c r="APF19" s="71">
        <v>0</v>
      </c>
      <c r="APG19" s="71">
        <v>0</v>
      </c>
      <c r="APH19" s="71">
        <v>2616.3249999999998</v>
      </c>
      <c r="API19" s="71">
        <v>0</v>
      </c>
      <c r="APJ19" s="71">
        <v>1177.7619999999999</v>
      </c>
      <c r="APK19" s="71">
        <v>4184.9030000000002</v>
      </c>
    </row>
    <row r="20" spans="1:1161" s="67" customFormat="1" ht="14.25" x14ac:dyDescent="0.2">
      <c r="A20" s="13" t="s">
        <v>83</v>
      </c>
      <c r="B20" s="13" t="s">
        <v>57</v>
      </c>
      <c r="C20" s="24" t="s">
        <v>101</v>
      </c>
      <c r="D20" s="25">
        <v>2019</v>
      </c>
      <c r="E20" s="59"/>
      <c r="F20" s="59">
        <v>0.1</v>
      </c>
      <c r="G20" s="59">
        <v>0.1</v>
      </c>
      <c r="H20" s="59">
        <v>0.1</v>
      </c>
      <c r="I20" s="60">
        <v>-3.5</v>
      </c>
      <c r="J20" s="61">
        <v>-4.5</v>
      </c>
      <c r="K20" s="62">
        <v>-4.5</v>
      </c>
      <c r="L20" s="59"/>
      <c r="M20" s="75">
        <v>0.6</v>
      </c>
      <c r="N20" s="75">
        <v>0.5</v>
      </c>
      <c r="O20" s="75">
        <v>0.5</v>
      </c>
      <c r="P20" s="75"/>
      <c r="Q20" s="75"/>
      <c r="R20" s="75"/>
      <c r="S20" s="75"/>
      <c r="T20" s="84"/>
      <c r="U20" s="76"/>
      <c r="V20" s="76"/>
      <c r="W20" s="76"/>
      <c r="X20" s="76"/>
      <c r="Y20" s="76"/>
      <c r="Z20" s="76"/>
      <c r="AA20" s="76"/>
      <c r="AB20" s="59"/>
      <c r="AC20" s="105"/>
      <c r="AD20" s="105"/>
      <c r="AE20" s="105"/>
      <c r="AF20" s="106"/>
      <c r="AG20" s="110"/>
      <c r="AH20" s="112">
        <v>6674</v>
      </c>
      <c r="AI20" s="112">
        <v>7904</v>
      </c>
      <c r="AJ20" s="112">
        <v>5259</v>
      </c>
      <c r="AK20" s="39">
        <v>178</v>
      </c>
      <c r="AL20" s="39">
        <v>6026</v>
      </c>
      <c r="AM20" s="39">
        <v>3800</v>
      </c>
      <c r="AN20" s="97">
        <v>0</v>
      </c>
      <c r="AO20" s="97">
        <v>0.10764613778705637</v>
      </c>
      <c r="AP20" s="97">
        <v>1.3276356993736951</v>
      </c>
      <c r="AQ20" s="97">
        <v>62.614170146137781</v>
      </c>
      <c r="AR20" s="97">
        <v>2.0942066805845512</v>
      </c>
      <c r="AS20" s="97">
        <v>32.505871607515658</v>
      </c>
      <c r="AT20" s="97">
        <v>0.12721816283924844</v>
      </c>
      <c r="AU20" s="97">
        <v>0</v>
      </c>
      <c r="AV20" s="97">
        <v>0</v>
      </c>
      <c r="AW20" s="97">
        <v>0</v>
      </c>
      <c r="AX20" s="97">
        <v>0.21529227557411273</v>
      </c>
      <c r="AY20" s="97">
        <v>3.262004175365344E-3</v>
      </c>
      <c r="AZ20" s="97"/>
      <c r="BA20" s="97"/>
      <c r="BB20" s="97">
        <v>1.0046972860125261</v>
      </c>
      <c r="BC20" s="66"/>
      <c r="BD20" s="116"/>
      <c r="BE20" s="116"/>
      <c r="BF20" s="116"/>
      <c r="BG20" s="59"/>
      <c r="BH20" s="97"/>
      <c r="BI20" s="97"/>
      <c r="BJ20" s="97"/>
      <c r="BK20" s="118"/>
      <c r="BL20" s="128"/>
      <c r="BM20" s="116"/>
      <c r="BN20" s="116"/>
      <c r="BO20" s="128"/>
      <c r="BP20" s="116"/>
      <c r="BQ20" s="133"/>
      <c r="BR20" s="104"/>
      <c r="BS20" s="133"/>
      <c r="BT20" s="101"/>
      <c r="BU20" s="137"/>
      <c r="BV20" s="155">
        <v>616</v>
      </c>
      <c r="BW20" s="154">
        <v>0</v>
      </c>
      <c r="BX20" s="155">
        <v>2301</v>
      </c>
      <c r="BY20" s="154"/>
      <c r="BZ20" s="155">
        <v>13</v>
      </c>
      <c r="CA20" s="154">
        <v>29</v>
      </c>
      <c r="CB20" s="155">
        <v>0</v>
      </c>
      <c r="CC20" s="154">
        <v>0</v>
      </c>
      <c r="CD20" s="155"/>
      <c r="CE20" s="150"/>
      <c r="CF20" s="128"/>
      <c r="CG20" s="116"/>
      <c r="CH20" s="116"/>
      <c r="CI20" s="65">
        <v>0.39100000000000001</v>
      </c>
      <c r="CJ20" s="59"/>
      <c r="CK20" s="59"/>
      <c r="CL20" s="59"/>
      <c r="CM20" s="59"/>
      <c r="CN20" s="59"/>
      <c r="CO20" s="59"/>
      <c r="CP20" s="59"/>
      <c r="CQ20" s="59"/>
      <c r="CR20" s="59"/>
      <c r="CS20" s="59"/>
      <c r="CT20" s="59"/>
      <c r="CU20" s="59"/>
      <c r="CV20" s="59"/>
      <c r="CW20" s="59"/>
      <c r="CX20" s="59"/>
      <c r="CY20" s="59"/>
      <c r="CZ20" s="59"/>
      <c r="DA20" s="59"/>
      <c r="DB20" s="66"/>
      <c r="DC20" s="92" t="s">
        <v>85</v>
      </c>
      <c r="DD20" s="92" t="s">
        <v>85</v>
      </c>
      <c r="DE20" s="92" t="s">
        <v>85</v>
      </c>
      <c r="DF20" s="92" t="s">
        <v>85</v>
      </c>
      <c r="DG20" s="92" t="s">
        <v>85</v>
      </c>
      <c r="DH20" s="92">
        <v>-3.9745054771700003E-3</v>
      </c>
      <c r="DI20" s="92" t="s">
        <v>85</v>
      </c>
      <c r="DJ20" s="92" t="s">
        <v>85</v>
      </c>
      <c r="DK20" s="92" t="s">
        <v>85</v>
      </c>
      <c r="DL20" s="92" t="s">
        <v>85</v>
      </c>
      <c r="DM20" s="92">
        <v>-0.18918333333333001</v>
      </c>
      <c r="DN20" s="92" t="s">
        <v>85</v>
      </c>
      <c r="DO20" s="92" t="s">
        <v>85</v>
      </c>
      <c r="DP20" s="92" t="s">
        <v>85</v>
      </c>
      <c r="DQ20" s="92" t="s">
        <v>85</v>
      </c>
      <c r="DR20" s="92">
        <v>0.94923846153887004</v>
      </c>
      <c r="DS20" s="92" t="s">
        <v>85</v>
      </c>
      <c r="DT20" s="92" t="s">
        <v>85</v>
      </c>
      <c r="DU20" s="92" t="s">
        <v>85</v>
      </c>
      <c r="DV20" s="92" t="s">
        <v>85</v>
      </c>
      <c r="DW20" s="92">
        <v>0.32429141716766002</v>
      </c>
      <c r="DX20" s="92" t="s">
        <v>85</v>
      </c>
      <c r="DY20" s="92" t="s">
        <v>85</v>
      </c>
      <c r="DZ20" s="92" t="s">
        <v>85</v>
      </c>
      <c r="EA20" s="92" t="s">
        <v>85</v>
      </c>
      <c r="EB20" s="92">
        <v>-5.9221300000000001</v>
      </c>
      <c r="EC20" s="92">
        <v>-0.76402153845999998</v>
      </c>
      <c r="ED20" s="92" t="s">
        <v>127</v>
      </c>
      <c r="EE20" s="92">
        <v>-0.78239000000000003</v>
      </c>
      <c r="EF20" s="92" t="s">
        <v>85</v>
      </c>
      <c r="EG20" s="92">
        <v>4.430891090275E-2</v>
      </c>
      <c r="EH20" s="92" t="s">
        <v>85</v>
      </c>
      <c r="EI20" s="92" t="s">
        <v>127</v>
      </c>
      <c r="EJ20" s="92">
        <v>-0.38715432234031999</v>
      </c>
      <c r="EK20" s="92">
        <v>-9.52</v>
      </c>
      <c r="EL20" s="92" t="s">
        <v>85</v>
      </c>
      <c r="EM20" s="92" t="s">
        <v>85</v>
      </c>
      <c r="EN20" s="92" t="s">
        <v>85</v>
      </c>
      <c r="EO20" s="92" t="s">
        <v>85</v>
      </c>
      <c r="EP20" s="92">
        <v>0.24446590909102001</v>
      </c>
      <c r="EQ20" s="92" t="s">
        <v>85</v>
      </c>
      <c r="ER20" s="92">
        <v>1.0303433674545599</v>
      </c>
      <c r="ES20" s="92" t="s">
        <v>85</v>
      </c>
      <c r="ET20" s="92">
        <v>0.34050000000000002</v>
      </c>
      <c r="EU20" s="92" t="s">
        <v>85</v>
      </c>
      <c r="EV20" s="92">
        <v>2.5225</v>
      </c>
      <c r="EW20" s="92" t="s">
        <v>85</v>
      </c>
      <c r="EX20" s="92">
        <v>-3.8044788629200701</v>
      </c>
      <c r="EY20" s="92">
        <v>-1.3114110761020801</v>
      </c>
      <c r="EZ20" s="92">
        <v>-1.2204196230965301</v>
      </c>
      <c r="FA20" s="92" t="s">
        <v>85</v>
      </c>
      <c r="FB20" s="92">
        <v>-3.6731675605339999E-2</v>
      </c>
      <c r="FC20" s="92" t="s">
        <v>85</v>
      </c>
      <c r="FD20" s="92">
        <v>0.39887582801054999</v>
      </c>
      <c r="FE20" s="92">
        <v>-9.3559751895280296</v>
      </c>
      <c r="FF20" s="92">
        <v>-1.3721945135929999E-2</v>
      </c>
      <c r="FG20" s="92" t="s">
        <v>85</v>
      </c>
      <c r="FH20" s="92">
        <v>-6.9827629290609997E-2</v>
      </c>
      <c r="FI20" s="92" t="s">
        <v>85</v>
      </c>
      <c r="FJ20" s="92">
        <v>0.21477267286068</v>
      </c>
      <c r="FK20" s="92" t="s">
        <v>85</v>
      </c>
      <c r="FL20" s="92">
        <v>1.7411319054315599</v>
      </c>
      <c r="FM20" s="92" t="s">
        <v>85</v>
      </c>
      <c r="FN20" s="92">
        <v>0.23056438907588001</v>
      </c>
      <c r="FO20" s="92" t="s">
        <v>85</v>
      </c>
      <c r="FP20" s="92">
        <v>1.1249847089037199</v>
      </c>
      <c r="FQ20" s="92" t="s">
        <v>85</v>
      </c>
      <c r="FR20" s="92" t="s">
        <v>85</v>
      </c>
      <c r="FS20" s="92" t="s">
        <v>85</v>
      </c>
      <c r="FT20" s="92" t="s">
        <v>85</v>
      </c>
      <c r="FU20" s="92" t="s">
        <v>85</v>
      </c>
      <c r="FV20" s="92" t="s">
        <v>127</v>
      </c>
      <c r="FW20" s="92" t="s">
        <v>127</v>
      </c>
      <c r="FX20" s="92" t="s">
        <v>127</v>
      </c>
      <c r="FY20" s="92" t="s">
        <v>127</v>
      </c>
      <c r="FZ20" s="92">
        <v>-5.8314843882105398</v>
      </c>
      <c r="GA20" s="92">
        <v>-0.99942732079088004</v>
      </c>
      <c r="GB20" s="92">
        <v>-1.57756256920988</v>
      </c>
      <c r="GC20" s="92" t="s">
        <v>85</v>
      </c>
      <c r="GD20" s="92">
        <v>-0.1484117647058</v>
      </c>
      <c r="GE20" s="92" t="s">
        <v>85</v>
      </c>
      <c r="GF20" s="92">
        <v>-0.71013588202545996</v>
      </c>
      <c r="GG20" s="92" t="s">
        <v>85</v>
      </c>
      <c r="GH20" s="92">
        <v>-0.22680687724875001</v>
      </c>
      <c r="GI20" s="92" t="s">
        <v>85</v>
      </c>
      <c r="GJ20" s="92">
        <v>-0.72735117815029005</v>
      </c>
      <c r="GK20" s="92" t="s">
        <v>85</v>
      </c>
      <c r="GL20" s="92">
        <v>-5.81614447998352</v>
      </c>
      <c r="GM20" s="92">
        <v>-0.84304410144301001</v>
      </c>
      <c r="GN20" s="92">
        <v>-1.4898788170953301</v>
      </c>
      <c r="GO20" s="92" t="s">
        <v>85</v>
      </c>
      <c r="GP20" s="92">
        <v>-0.19082941877290999</v>
      </c>
      <c r="GQ20" s="92" t="s">
        <v>85</v>
      </c>
      <c r="GR20" s="92">
        <v>-0.87016021963467005</v>
      </c>
      <c r="GS20" s="92" t="s">
        <v>85</v>
      </c>
      <c r="GT20" s="92">
        <v>-0.23366545765905</v>
      </c>
      <c r="GU20" s="92" t="s">
        <v>85</v>
      </c>
      <c r="GV20" s="92">
        <v>-1.0936433724107799</v>
      </c>
      <c r="GW20" s="92" t="s">
        <v>85</v>
      </c>
      <c r="GX20" s="92">
        <v>-0.16269140164841001</v>
      </c>
      <c r="GY20" s="92" t="s">
        <v>85</v>
      </c>
      <c r="GZ20" s="92">
        <v>-0.78669468998587</v>
      </c>
      <c r="HA20" s="92" t="s">
        <v>85</v>
      </c>
      <c r="HB20" s="92" t="s">
        <v>85</v>
      </c>
      <c r="HC20" s="92" t="s">
        <v>85</v>
      </c>
      <c r="HD20" s="92" t="s">
        <v>85</v>
      </c>
      <c r="HE20" s="92" t="s">
        <v>85</v>
      </c>
      <c r="HF20" s="92">
        <v>-4.8050526424850499</v>
      </c>
      <c r="HG20" s="92">
        <v>-1.27545802781231</v>
      </c>
      <c r="HH20" s="92">
        <v>-4.0103239650135301</v>
      </c>
      <c r="HI20" s="92" t="s">
        <v>85</v>
      </c>
      <c r="HJ20" s="92">
        <v>-0.29185714285755998</v>
      </c>
      <c r="HK20" s="92" t="s">
        <v>85</v>
      </c>
      <c r="HL20" s="92">
        <v>-2.16214285714595</v>
      </c>
      <c r="HM20" s="92" t="s">
        <v>85</v>
      </c>
      <c r="HN20" s="92">
        <v>-0.25900849341166998</v>
      </c>
      <c r="HO20" s="92" t="s">
        <v>85</v>
      </c>
      <c r="HP20" s="92">
        <v>-1.4817838678805699</v>
      </c>
      <c r="HQ20" s="92" t="s">
        <v>85</v>
      </c>
      <c r="HR20" s="92" t="s">
        <v>85</v>
      </c>
      <c r="HS20" s="92" t="s">
        <v>85</v>
      </c>
      <c r="HT20" s="92" t="s">
        <v>85</v>
      </c>
      <c r="HU20" s="92" t="s">
        <v>85</v>
      </c>
      <c r="HV20" s="92">
        <v>-0.77149999911425005</v>
      </c>
      <c r="HW20" s="92" t="s">
        <v>85</v>
      </c>
      <c r="HX20" s="92">
        <v>-2.5288538012355701</v>
      </c>
      <c r="HY20" s="92" t="s">
        <v>85</v>
      </c>
      <c r="HZ20" s="92">
        <v>4.4389195029420001E-2</v>
      </c>
      <c r="IA20" s="92">
        <v>1.278199435141E-2</v>
      </c>
      <c r="IB20" s="92">
        <v>-4.73141662096E-3</v>
      </c>
      <c r="IC20" s="92" t="s">
        <v>85</v>
      </c>
      <c r="ID20" s="92" t="s">
        <v>85</v>
      </c>
      <c r="IE20" s="92" t="s">
        <v>85</v>
      </c>
      <c r="IF20" s="92" t="s">
        <v>85</v>
      </c>
      <c r="IG20" s="92" t="s">
        <v>85</v>
      </c>
      <c r="IH20" s="92">
        <v>-9.52</v>
      </c>
      <c r="II20" s="92">
        <v>2.6527775270100001E-3</v>
      </c>
      <c r="IJ20" s="92" t="s">
        <v>85</v>
      </c>
      <c r="IK20" s="92">
        <v>2.0627190073559998E-2</v>
      </c>
      <c r="IL20" s="92">
        <v>-7.8031745839667099</v>
      </c>
      <c r="IM20" s="92" t="s">
        <v>85</v>
      </c>
      <c r="IN20" s="92" t="s">
        <v>85</v>
      </c>
      <c r="IO20" s="92" t="s">
        <v>85</v>
      </c>
      <c r="IP20" s="92" t="s">
        <v>85</v>
      </c>
      <c r="IQ20" s="92" t="s">
        <v>85</v>
      </c>
      <c r="IR20" s="92" t="s">
        <v>85</v>
      </c>
      <c r="IS20" s="92" t="s">
        <v>85</v>
      </c>
      <c r="IT20" s="92" t="s">
        <v>85</v>
      </c>
      <c r="IU20" s="92">
        <v>-2.9642530477759998E-2</v>
      </c>
      <c r="IV20" s="92" t="s">
        <v>85</v>
      </c>
      <c r="IW20" s="93">
        <v>-4.8893950957149997E-2</v>
      </c>
      <c r="IX20" s="93" t="s">
        <v>85</v>
      </c>
      <c r="IY20" s="93">
        <v>-113.94</v>
      </c>
      <c r="IZ20" s="93">
        <v>-21.47</v>
      </c>
      <c r="JA20" s="91"/>
      <c r="JB20" s="91"/>
      <c r="JC20" s="91"/>
      <c r="JD20" s="91"/>
      <c r="JE20" s="91"/>
      <c r="JF20" s="91"/>
      <c r="JG20" s="91"/>
      <c r="JH20" s="91"/>
      <c r="JI20" s="91"/>
      <c r="JJ20" s="91"/>
      <c r="JK20" s="91">
        <v>0</v>
      </c>
      <c r="JL20" s="91">
        <v>0</v>
      </c>
      <c r="JM20" s="91">
        <v>0</v>
      </c>
      <c r="JN20" s="91">
        <v>0</v>
      </c>
      <c r="JO20" s="91">
        <v>0</v>
      </c>
      <c r="JP20" s="91">
        <v>0</v>
      </c>
      <c r="JQ20" s="91">
        <v>0</v>
      </c>
      <c r="JR20" s="91">
        <v>0</v>
      </c>
      <c r="JS20" s="91">
        <v>0</v>
      </c>
      <c r="JT20" s="91">
        <v>0</v>
      </c>
      <c r="JU20" s="91">
        <v>0</v>
      </c>
      <c r="JV20" s="91">
        <v>0</v>
      </c>
      <c r="JW20" s="91">
        <v>0</v>
      </c>
      <c r="JX20" s="91">
        <v>0</v>
      </c>
      <c r="JY20" s="91">
        <v>0</v>
      </c>
      <c r="JZ20" s="91">
        <v>0</v>
      </c>
      <c r="KA20" s="91">
        <v>0</v>
      </c>
      <c r="KB20" s="91">
        <v>0</v>
      </c>
      <c r="KC20" s="91">
        <v>0</v>
      </c>
      <c r="KD20" s="91">
        <v>0</v>
      </c>
      <c r="KE20" s="91">
        <v>0</v>
      </c>
      <c r="KF20" s="91">
        <v>0</v>
      </c>
      <c r="KG20" s="91">
        <v>0</v>
      </c>
      <c r="KH20" s="91">
        <v>0</v>
      </c>
      <c r="KI20" s="91">
        <v>0</v>
      </c>
      <c r="KJ20" s="91">
        <v>0</v>
      </c>
      <c r="KK20" s="91">
        <v>0</v>
      </c>
      <c r="KL20" s="91">
        <v>0</v>
      </c>
      <c r="KM20" s="91">
        <v>0</v>
      </c>
      <c r="KN20" s="91">
        <v>0</v>
      </c>
      <c r="KO20" s="91">
        <v>0</v>
      </c>
      <c r="KP20" s="91">
        <v>0</v>
      </c>
      <c r="KQ20" s="91">
        <v>0</v>
      </c>
      <c r="KR20" s="91">
        <v>0</v>
      </c>
      <c r="KS20" s="91">
        <v>0</v>
      </c>
      <c r="KT20" s="91">
        <v>0</v>
      </c>
      <c r="KU20" s="91">
        <v>0</v>
      </c>
      <c r="KV20" s="91">
        <v>0</v>
      </c>
      <c r="KW20" s="91">
        <v>0</v>
      </c>
      <c r="KX20" s="91">
        <v>0</v>
      </c>
      <c r="KY20" s="91">
        <v>0</v>
      </c>
      <c r="KZ20" s="91">
        <v>0</v>
      </c>
      <c r="LA20" s="91">
        <v>0</v>
      </c>
      <c r="LB20" s="91">
        <v>0</v>
      </c>
      <c r="LC20" s="91">
        <v>0</v>
      </c>
      <c r="LD20" s="91">
        <v>0</v>
      </c>
      <c r="LE20" s="91">
        <v>0</v>
      </c>
      <c r="LF20" s="91">
        <v>0</v>
      </c>
      <c r="LG20" s="91">
        <v>0</v>
      </c>
      <c r="LH20" s="91">
        <v>0</v>
      </c>
      <c r="LI20" s="91">
        <v>0</v>
      </c>
      <c r="LJ20" s="91">
        <v>0</v>
      </c>
      <c r="LK20" s="91">
        <v>0</v>
      </c>
      <c r="LL20" s="91">
        <v>0</v>
      </c>
      <c r="LM20" s="91">
        <v>0</v>
      </c>
      <c r="LN20" s="91">
        <v>0</v>
      </c>
      <c r="LO20" s="91">
        <v>0</v>
      </c>
      <c r="LP20" s="91">
        <v>0</v>
      </c>
      <c r="LQ20" s="91">
        <v>0</v>
      </c>
      <c r="LR20" s="91">
        <v>0</v>
      </c>
      <c r="LS20" s="91">
        <v>0</v>
      </c>
      <c r="LT20" s="91">
        <v>0</v>
      </c>
      <c r="LU20" s="91">
        <v>0</v>
      </c>
      <c r="LV20" s="91">
        <v>0</v>
      </c>
      <c r="LW20" s="91">
        <v>0</v>
      </c>
      <c r="LX20" s="91">
        <v>0</v>
      </c>
      <c r="LY20" s="91">
        <v>0</v>
      </c>
      <c r="LZ20" s="91">
        <v>0</v>
      </c>
      <c r="MA20" s="91">
        <v>0</v>
      </c>
      <c r="MB20" s="91">
        <v>0</v>
      </c>
      <c r="MC20" s="71">
        <v>0</v>
      </c>
      <c r="MD20" s="71">
        <v>0</v>
      </c>
      <c r="ME20" s="71">
        <v>0</v>
      </c>
      <c r="MF20" s="71">
        <v>0</v>
      </c>
      <c r="MG20" s="71">
        <v>0</v>
      </c>
      <c r="MH20" s="71">
        <v>0</v>
      </c>
      <c r="MI20" s="71">
        <v>0</v>
      </c>
      <c r="MJ20" s="71">
        <v>0</v>
      </c>
      <c r="MK20" s="71">
        <v>0</v>
      </c>
      <c r="ML20" s="71">
        <v>0</v>
      </c>
      <c r="MM20" s="71">
        <v>0</v>
      </c>
      <c r="MN20" s="71">
        <v>0</v>
      </c>
      <c r="MO20" s="71">
        <v>0</v>
      </c>
      <c r="MP20" s="71">
        <v>0</v>
      </c>
      <c r="MQ20" s="71">
        <v>0</v>
      </c>
      <c r="MR20" s="71">
        <v>0</v>
      </c>
      <c r="MS20" s="71">
        <v>0</v>
      </c>
      <c r="MT20" s="71">
        <v>0</v>
      </c>
      <c r="MU20" s="71">
        <v>0</v>
      </c>
      <c r="MV20" s="71">
        <v>0</v>
      </c>
      <c r="MW20" s="71">
        <v>0</v>
      </c>
      <c r="MX20" s="71">
        <v>0</v>
      </c>
      <c r="MY20" s="71">
        <v>0</v>
      </c>
      <c r="MZ20" s="71">
        <v>0</v>
      </c>
      <c r="NA20" s="71">
        <v>0</v>
      </c>
      <c r="NB20" s="71">
        <v>0</v>
      </c>
      <c r="NC20" s="71">
        <v>0</v>
      </c>
      <c r="ND20" s="71">
        <v>0</v>
      </c>
      <c r="NE20" s="71">
        <v>0</v>
      </c>
      <c r="NF20" s="71">
        <v>0</v>
      </c>
      <c r="NG20" s="71">
        <v>0</v>
      </c>
      <c r="NH20" s="71">
        <v>0</v>
      </c>
      <c r="NI20" s="71">
        <v>0</v>
      </c>
      <c r="NJ20" s="71">
        <v>0</v>
      </c>
      <c r="NK20" s="71">
        <v>0</v>
      </c>
      <c r="NL20" s="71">
        <v>0</v>
      </c>
      <c r="NM20" s="71">
        <v>0</v>
      </c>
      <c r="NN20" s="71">
        <v>0</v>
      </c>
      <c r="NO20" s="71">
        <v>0</v>
      </c>
      <c r="NP20" s="71">
        <v>0</v>
      </c>
      <c r="NQ20" s="71">
        <v>0</v>
      </c>
      <c r="NR20" s="71">
        <v>0</v>
      </c>
      <c r="NS20" s="71">
        <v>0</v>
      </c>
      <c r="NT20" s="71">
        <v>0</v>
      </c>
      <c r="NU20" s="71">
        <v>0</v>
      </c>
      <c r="NV20" s="71">
        <v>0</v>
      </c>
      <c r="NW20" s="71">
        <v>0</v>
      </c>
      <c r="NX20" s="71">
        <v>0</v>
      </c>
      <c r="NY20" s="71">
        <v>0</v>
      </c>
      <c r="NZ20" s="71">
        <v>0</v>
      </c>
      <c r="OA20" s="71">
        <v>0</v>
      </c>
      <c r="OB20" s="71">
        <v>0</v>
      </c>
      <c r="OC20" s="71">
        <v>0</v>
      </c>
      <c r="OD20" s="71">
        <v>0</v>
      </c>
      <c r="OE20" s="71">
        <v>0</v>
      </c>
      <c r="OF20" s="71">
        <v>0</v>
      </c>
      <c r="OG20" s="71">
        <v>0</v>
      </c>
      <c r="OH20" s="71">
        <v>0</v>
      </c>
      <c r="OI20" s="71">
        <v>0</v>
      </c>
      <c r="OJ20" s="71">
        <v>0</v>
      </c>
      <c r="OK20" s="71">
        <v>0</v>
      </c>
      <c r="OL20" s="71">
        <v>0</v>
      </c>
      <c r="OM20" s="71">
        <v>0</v>
      </c>
      <c r="ON20" s="71">
        <v>0</v>
      </c>
      <c r="OO20" s="71">
        <v>0</v>
      </c>
      <c r="OP20" s="71">
        <v>0</v>
      </c>
      <c r="OQ20" s="71">
        <v>0</v>
      </c>
      <c r="OR20" s="71">
        <v>0</v>
      </c>
      <c r="OS20" s="71">
        <v>0</v>
      </c>
      <c r="OT20" s="71">
        <v>0</v>
      </c>
      <c r="OU20" s="71">
        <v>0</v>
      </c>
      <c r="OV20" s="71">
        <v>0</v>
      </c>
      <c r="OW20" s="71">
        <v>0</v>
      </c>
      <c r="OX20" s="71">
        <v>0</v>
      </c>
      <c r="OY20" s="71">
        <v>0</v>
      </c>
      <c r="OZ20" s="71">
        <v>0</v>
      </c>
      <c r="PA20" s="71">
        <v>0</v>
      </c>
      <c r="PB20" s="71">
        <v>0</v>
      </c>
      <c r="PC20" s="71">
        <v>0</v>
      </c>
      <c r="PD20" s="71">
        <v>0</v>
      </c>
      <c r="PE20" s="71">
        <v>0</v>
      </c>
      <c r="PF20" s="71">
        <v>0</v>
      </c>
      <c r="PG20" s="71">
        <v>0</v>
      </c>
      <c r="PH20" s="71">
        <v>0</v>
      </c>
      <c r="PI20" s="71">
        <v>0</v>
      </c>
      <c r="PJ20" s="71">
        <v>0</v>
      </c>
      <c r="PK20" s="71">
        <v>0</v>
      </c>
      <c r="PL20" s="71">
        <v>0</v>
      </c>
      <c r="PM20" s="71">
        <v>0</v>
      </c>
      <c r="PN20" s="71">
        <v>0</v>
      </c>
      <c r="PO20" s="71">
        <v>0</v>
      </c>
      <c r="PP20" s="71">
        <v>0</v>
      </c>
      <c r="PQ20" s="71">
        <v>0</v>
      </c>
      <c r="PR20" s="71">
        <v>0</v>
      </c>
      <c r="PS20" s="71">
        <v>0</v>
      </c>
      <c r="PT20" s="71">
        <v>0</v>
      </c>
      <c r="PU20" s="71">
        <v>0</v>
      </c>
      <c r="PV20" s="71">
        <v>0</v>
      </c>
      <c r="PW20" s="71">
        <v>0</v>
      </c>
      <c r="PX20" s="71">
        <v>0</v>
      </c>
      <c r="PY20" s="71">
        <v>0</v>
      </c>
      <c r="PZ20" s="71">
        <v>0</v>
      </c>
      <c r="QA20" s="71">
        <v>0</v>
      </c>
      <c r="QB20" s="71">
        <v>0</v>
      </c>
      <c r="QC20" s="71">
        <v>0</v>
      </c>
      <c r="QD20" s="71">
        <v>0</v>
      </c>
      <c r="QE20" s="71">
        <v>0</v>
      </c>
      <c r="QF20" s="71">
        <v>0</v>
      </c>
      <c r="QG20" s="71">
        <v>0</v>
      </c>
      <c r="QH20" s="71">
        <v>0</v>
      </c>
      <c r="QI20" s="71">
        <v>0</v>
      </c>
      <c r="QJ20" s="71">
        <v>0</v>
      </c>
      <c r="QK20" s="71">
        <v>0</v>
      </c>
      <c r="QL20" s="71">
        <v>0</v>
      </c>
      <c r="QM20" s="71">
        <v>0</v>
      </c>
      <c r="QN20" s="71">
        <v>0</v>
      </c>
      <c r="QO20" s="71">
        <v>0</v>
      </c>
      <c r="QP20" s="71">
        <v>0</v>
      </c>
      <c r="QQ20" s="71">
        <v>0</v>
      </c>
      <c r="QR20" s="71">
        <v>0</v>
      </c>
      <c r="QS20" s="71">
        <v>0</v>
      </c>
      <c r="QT20" s="71">
        <v>0</v>
      </c>
      <c r="QU20" s="71">
        <v>0</v>
      </c>
      <c r="QV20" s="71">
        <v>0</v>
      </c>
      <c r="QW20" s="71">
        <v>0</v>
      </c>
      <c r="QX20" s="71">
        <v>0</v>
      </c>
      <c r="QY20" s="71">
        <v>0</v>
      </c>
      <c r="QZ20" s="71">
        <v>0</v>
      </c>
      <c r="RA20" s="71">
        <v>0</v>
      </c>
      <c r="RB20" s="71">
        <v>0</v>
      </c>
      <c r="RC20" s="71">
        <v>0</v>
      </c>
      <c r="RD20" s="71">
        <v>0</v>
      </c>
      <c r="RE20" s="71">
        <v>0</v>
      </c>
      <c r="RF20" s="71">
        <v>0</v>
      </c>
      <c r="RG20" s="71">
        <v>0</v>
      </c>
      <c r="RH20" s="71">
        <v>0</v>
      </c>
      <c r="RI20" s="71">
        <v>0</v>
      </c>
      <c r="RJ20" s="71">
        <v>0</v>
      </c>
      <c r="RK20" s="71">
        <v>0</v>
      </c>
      <c r="RL20" s="71">
        <v>0</v>
      </c>
      <c r="RM20" s="71">
        <v>0</v>
      </c>
      <c r="RN20" s="71">
        <v>0</v>
      </c>
      <c r="RO20" s="71">
        <v>0</v>
      </c>
      <c r="RP20" s="71">
        <v>0</v>
      </c>
      <c r="RQ20" s="71">
        <v>0</v>
      </c>
      <c r="RR20" s="71">
        <v>0</v>
      </c>
      <c r="RS20" s="71">
        <v>0</v>
      </c>
      <c r="RT20" s="71">
        <v>0</v>
      </c>
      <c r="RU20" s="71">
        <v>0</v>
      </c>
      <c r="RV20" s="71">
        <v>0</v>
      </c>
      <c r="RW20" s="71">
        <v>0</v>
      </c>
      <c r="RX20" s="71">
        <v>0</v>
      </c>
      <c r="RY20" s="71">
        <v>0</v>
      </c>
      <c r="RZ20" s="71">
        <v>0</v>
      </c>
      <c r="SA20" s="71">
        <v>0</v>
      </c>
      <c r="SB20" s="71">
        <v>0</v>
      </c>
      <c r="SC20" s="71">
        <v>0</v>
      </c>
      <c r="SD20" s="71">
        <v>0</v>
      </c>
      <c r="SE20" s="71">
        <v>0</v>
      </c>
      <c r="SF20" s="71">
        <v>0</v>
      </c>
      <c r="SG20" s="71">
        <v>0</v>
      </c>
      <c r="SH20" s="71">
        <v>0</v>
      </c>
      <c r="SI20" s="71">
        <v>0</v>
      </c>
      <c r="SJ20" s="71">
        <v>0</v>
      </c>
      <c r="SK20" s="71">
        <v>0</v>
      </c>
      <c r="SL20" s="71">
        <v>0</v>
      </c>
      <c r="SM20" s="71">
        <v>0</v>
      </c>
      <c r="SN20" s="71">
        <v>0</v>
      </c>
      <c r="SO20" s="71">
        <v>0</v>
      </c>
      <c r="SP20" s="71">
        <v>0</v>
      </c>
      <c r="SQ20" s="71">
        <v>0</v>
      </c>
      <c r="SR20" s="71">
        <v>0</v>
      </c>
      <c r="SS20" s="71">
        <v>0</v>
      </c>
      <c r="ST20" s="71">
        <v>0</v>
      </c>
      <c r="SU20" s="71">
        <v>0</v>
      </c>
      <c r="SV20" s="71">
        <v>0</v>
      </c>
      <c r="SW20" s="71">
        <v>0</v>
      </c>
      <c r="SX20" s="71">
        <v>0</v>
      </c>
      <c r="SY20" s="71">
        <v>0</v>
      </c>
      <c r="SZ20" s="71">
        <v>0</v>
      </c>
      <c r="TA20" s="71">
        <v>0</v>
      </c>
      <c r="TB20" s="71">
        <v>0</v>
      </c>
      <c r="TC20" s="71">
        <v>0</v>
      </c>
      <c r="TD20" s="71">
        <v>0</v>
      </c>
      <c r="TE20" s="71">
        <v>0</v>
      </c>
      <c r="TF20" s="71">
        <v>0</v>
      </c>
      <c r="TG20" s="71">
        <v>0</v>
      </c>
      <c r="TH20" s="71">
        <v>0</v>
      </c>
      <c r="TI20" s="71">
        <v>0</v>
      </c>
      <c r="TJ20" s="71">
        <v>0</v>
      </c>
      <c r="TK20" s="71">
        <v>0</v>
      </c>
      <c r="TL20" s="71">
        <v>0</v>
      </c>
      <c r="TM20" s="71">
        <v>0</v>
      </c>
      <c r="TN20" s="71">
        <v>0</v>
      </c>
      <c r="TO20" s="71">
        <v>0</v>
      </c>
      <c r="TP20" s="71">
        <v>0</v>
      </c>
      <c r="TQ20" s="71">
        <v>0</v>
      </c>
      <c r="TR20" s="71">
        <v>0</v>
      </c>
      <c r="TS20" s="71">
        <v>0</v>
      </c>
      <c r="TT20" s="71">
        <v>0</v>
      </c>
      <c r="TU20" s="71">
        <v>0</v>
      </c>
      <c r="TV20" s="71">
        <v>0</v>
      </c>
      <c r="TW20" s="71">
        <v>0</v>
      </c>
      <c r="TX20" s="71">
        <v>0</v>
      </c>
      <c r="TY20" s="71">
        <v>0</v>
      </c>
      <c r="TZ20" s="71">
        <v>0</v>
      </c>
      <c r="UA20" s="71">
        <v>0</v>
      </c>
      <c r="UB20" s="71">
        <v>0</v>
      </c>
      <c r="UC20" s="71">
        <v>0</v>
      </c>
      <c r="UD20" s="71">
        <v>0</v>
      </c>
      <c r="UE20" s="71">
        <v>0</v>
      </c>
      <c r="UF20" s="71">
        <v>0</v>
      </c>
      <c r="UG20" s="71">
        <v>0</v>
      </c>
      <c r="UH20" s="71">
        <v>0</v>
      </c>
      <c r="UI20" s="71">
        <v>0</v>
      </c>
      <c r="UJ20" s="71">
        <v>0</v>
      </c>
      <c r="UK20" s="71">
        <v>0</v>
      </c>
      <c r="UL20" s="71">
        <v>0</v>
      </c>
      <c r="UM20" s="71">
        <v>0</v>
      </c>
      <c r="UN20" s="71">
        <v>0</v>
      </c>
      <c r="UO20" s="71">
        <v>0</v>
      </c>
      <c r="UP20" s="71">
        <v>0</v>
      </c>
      <c r="UQ20" s="71">
        <v>0</v>
      </c>
      <c r="UR20" s="71">
        <v>0</v>
      </c>
      <c r="US20" s="71">
        <v>0</v>
      </c>
      <c r="UT20" s="71">
        <v>0</v>
      </c>
      <c r="UU20" s="71">
        <v>0</v>
      </c>
      <c r="UV20" s="71">
        <v>0</v>
      </c>
      <c r="UW20" s="71">
        <v>0</v>
      </c>
      <c r="UX20" s="71">
        <v>0</v>
      </c>
      <c r="UY20" s="71">
        <v>0</v>
      </c>
      <c r="UZ20" s="71">
        <v>0</v>
      </c>
      <c r="VA20" s="71">
        <v>0</v>
      </c>
      <c r="VB20" s="71">
        <v>0</v>
      </c>
      <c r="VC20" s="71">
        <v>0</v>
      </c>
      <c r="VD20" s="71">
        <v>0</v>
      </c>
      <c r="VE20" s="71">
        <v>0</v>
      </c>
      <c r="VF20" s="71">
        <v>0</v>
      </c>
      <c r="VG20" s="71">
        <v>0</v>
      </c>
      <c r="VH20" s="71">
        <v>0</v>
      </c>
      <c r="VI20" s="71">
        <v>0</v>
      </c>
      <c r="VJ20" s="71">
        <v>0</v>
      </c>
      <c r="VK20" s="71">
        <v>0</v>
      </c>
      <c r="VL20" s="71">
        <v>0</v>
      </c>
      <c r="VM20" s="71">
        <v>0</v>
      </c>
      <c r="VN20" s="71">
        <v>0</v>
      </c>
      <c r="VO20" s="71">
        <v>0</v>
      </c>
      <c r="VP20" s="71">
        <v>0</v>
      </c>
      <c r="VQ20" s="71">
        <v>0</v>
      </c>
      <c r="VR20" s="71">
        <v>0</v>
      </c>
      <c r="VS20" s="71">
        <v>0</v>
      </c>
      <c r="VT20" s="71">
        <v>0</v>
      </c>
      <c r="VU20" s="71">
        <v>0</v>
      </c>
      <c r="VV20" s="71">
        <v>0</v>
      </c>
      <c r="VW20" s="71">
        <v>0</v>
      </c>
      <c r="VX20" s="71">
        <v>0</v>
      </c>
      <c r="VY20" s="71">
        <v>0</v>
      </c>
      <c r="VZ20" s="71">
        <v>0</v>
      </c>
      <c r="WA20" s="71">
        <v>0</v>
      </c>
      <c r="WB20" s="71">
        <v>0</v>
      </c>
      <c r="WC20" s="71">
        <v>0</v>
      </c>
      <c r="WD20" s="71">
        <v>0</v>
      </c>
      <c r="WE20" s="71">
        <v>0</v>
      </c>
      <c r="WF20" s="71">
        <v>0</v>
      </c>
      <c r="WG20" s="71">
        <v>0</v>
      </c>
      <c r="WH20" s="71">
        <v>0</v>
      </c>
      <c r="WI20" s="71">
        <v>0</v>
      </c>
      <c r="WJ20" s="71">
        <v>0</v>
      </c>
      <c r="WK20" s="71">
        <v>0</v>
      </c>
      <c r="WL20" s="71">
        <v>0</v>
      </c>
      <c r="WM20" s="71">
        <v>0</v>
      </c>
      <c r="WN20" s="71">
        <v>0</v>
      </c>
      <c r="WO20" s="71">
        <v>0</v>
      </c>
      <c r="WP20" s="71">
        <v>0</v>
      </c>
      <c r="WQ20" s="71">
        <v>0</v>
      </c>
      <c r="WR20" s="71">
        <v>0</v>
      </c>
      <c r="WS20" s="71">
        <v>0</v>
      </c>
      <c r="WT20" s="71">
        <v>0</v>
      </c>
      <c r="WU20" s="71">
        <v>0</v>
      </c>
      <c r="WV20" s="71">
        <v>0</v>
      </c>
      <c r="WW20" s="71">
        <v>0</v>
      </c>
      <c r="WX20" s="71">
        <v>0</v>
      </c>
      <c r="WY20" s="71">
        <v>0</v>
      </c>
      <c r="WZ20" s="71">
        <v>0</v>
      </c>
      <c r="XA20" s="71">
        <v>0</v>
      </c>
      <c r="XB20" s="71">
        <v>0</v>
      </c>
      <c r="XC20" s="71">
        <v>0</v>
      </c>
      <c r="XD20" s="71">
        <v>0</v>
      </c>
      <c r="XE20" s="71">
        <v>0</v>
      </c>
      <c r="XF20" s="71">
        <v>0</v>
      </c>
      <c r="XG20" s="71">
        <v>0</v>
      </c>
      <c r="XH20" s="71">
        <v>0</v>
      </c>
      <c r="XI20" s="71">
        <v>0</v>
      </c>
      <c r="XJ20" s="71">
        <v>0</v>
      </c>
      <c r="XK20" s="71">
        <v>0</v>
      </c>
      <c r="XL20" s="71">
        <v>0</v>
      </c>
      <c r="XM20" s="71">
        <v>0</v>
      </c>
      <c r="XN20" s="71">
        <v>0</v>
      </c>
      <c r="XO20" s="71">
        <v>0</v>
      </c>
      <c r="XP20" s="71">
        <v>0</v>
      </c>
      <c r="XQ20" s="71">
        <v>0</v>
      </c>
      <c r="XR20" s="71">
        <v>0</v>
      </c>
      <c r="XS20" s="71">
        <v>0</v>
      </c>
      <c r="XT20" s="71">
        <v>0</v>
      </c>
      <c r="XU20" s="71">
        <v>0</v>
      </c>
      <c r="XV20" s="71">
        <v>0</v>
      </c>
      <c r="XW20" s="71">
        <v>0</v>
      </c>
      <c r="XX20" s="71">
        <v>0</v>
      </c>
      <c r="XY20" s="71">
        <v>0</v>
      </c>
      <c r="XZ20" s="71">
        <v>0</v>
      </c>
      <c r="YA20" s="71">
        <v>0</v>
      </c>
      <c r="YB20" s="71">
        <v>0</v>
      </c>
      <c r="YC20" s="71">
        <v>0</v>
      </c>
      <c r="YD20" s="71">
        <v>0</v>
      </c>
      <c r="YE20" s="71">
        <v>0</v>
      </c>
      <c r="YF20" s="71">
        <v>0</v>
      </c>
      <c r="YG20" s="71">
        <v>0</v>
      </c>
      <c r="YH20" s="71">
        <v>0</v>
      </c>
      <c r="YI20" s="71">
        <v>0</v>
      </c>
      <c r="YJ20" s="71">
        <v>0</v>
      </c>
      <c r="YK20" s="71">
        <v>0</v>
      </c>
      <c r="YL20" s="71">
        <v>0</v>
      </c>
      <c r="YM20" s="71">
        <v>0</v>
      </c>
      <c r="YN20" s="71">
        <v>0</v>
      </c>
      <c r="YO20" s="71">
        <v>0</v>
      </c>
      <c r="YP20" s="71">
        <v>0</v>
      </c>
      <c r="YQ20" s="71">
        <v>0</v>
      </c>
      <c r="YR20" s="71">
        <v>0</v>
      </c>
      <c r="YS20" s="71">
        <v>0</v>
      </c>
      <c r="YT20" s="71">
        <v>0</v>
      </c>
      <c r="YU20" s="71">
        <v>0</v>
      </c>
      <c r="YV20" s="71">
        <v>0</v>
      </c>
      <c r="YW20" s="71">
        <v>0</v>
      </c>
      <c r="YX20" s="71">
        <v>0</v>
      </c>
      <c r="YY20" s="71">
        <v>0</v>
      </c>
      <c r="YZ20" s="71">
        <v>0</v>
      </c>
      <c r="ZA20" s="71">
        <v>0</v>
      </c>
      <c r="ZB20" s="71">
        <v>0</v>
      </c>
      <c r="ZC20" s="71">
        <v>0</v>
      </c>
      <c r="ZD20" s="71">
        <v>0</v>
      </c>
      <c r="ZE20" s="71">
        <v>0</v>
      </c>
      <c r="ZF20" s="71">
        <v>0</v>
      </c>
      <c r="ZG20" s="71">
        <v>0</v>
      </c>
      <c r="ZH20" s="71">
        <v>0</v>
      </c>
      <c r="ZI20" s="71">
        <v>0</v>
      </c>
      <c r="ZJ20" s="71">
        <v>0</v>
      </c>
      <c r="ZK20" s="71">
        <v>0</v>
      </c>
      <c r="ZL20" s="71">
        <v>0</v>
      </c>
      <c r="ZM20" s="71">
        <v>0</v>
      </c>
      <c r="ZN20" s="71">
        <v>0</v>
      </c>
      <c r="ZO20" s="71">
        <v>0</v>
      </c>
      <c r="ZP20" s="71">
        <v>0</v>
      </c>
      <c r="ZQ20" s="71">
        <v>0</v>
      </c>
      <c r="ZR20" s="71">
        <v>0</v>
      </c>
      <c r="ZS20" s="71">
        <v>0</v>
      </c>
      <c r="ZT20" s="71">
        <v>0</v>
      </c>
      <c r="ZU20" s="71">
        <v>0</v>
      </c>
      <c r="ZV20" s="71">
        <v>0</v>
      </c>
      <c r="ZW20" s="71">
        <v>0</v>
      </c>
      <c r="ZX20" s="71">
        <v>0</v>
      </c>
      <c r="ZY20" s="71">
        <v>0</v>
      </c>
      <c r="ZZ20" s="71">
        <v>0</v>
      </c>
      <c r="AAA20" s="71">
        <v>0</v>
      </c>
      <c r="AAB20" s="71">
        <v>0</v>
      </c>
      <c r="AAC20" s="71">
        <v>0</v>
      </c>
      <c r="AAD20" s="71">
        <v>0</v>
      </c>
      <c r="AAE20" s="71">
        <v>0</v>
      </c>
      <c r="AAF20" s="71">
        <v>0</v>
      </c>
      <c r="AAG20" s="71">
        <v>0</v>
      </c>
      <c r="AAH20" s="71">
        <v>0</v>
      </c>
      <c r="AAI20" s="71">
        <v>0</v>
      </c>
      <c r="AAJ20" s="71">
        <v>0</v>
      </c>
      <c r="AAK20" s="71">
        <v>0</v>
      </c>
      <c r="AAL20" s="71">
        <v>0</v>
      </c>
      <c r="AAM20" s="71">
        <v>0</v>
      </c>
      <c r="AAN20" s="71">
        <v>0</v>
      </c>
      <c r="AAO20" s="71">
        <v>0</v>
      </c>
      <c r="AAP20" s="71">
        <v>0</v>
      </c>
      <c r="AAQ20" s="71">
        <v>0</v>
      </c>
      <c r="AAR20" s="71">
        <v>0</v>
      </c>
      <c r="AAS20" s="71">
        <v>0</v>
      </c>
      <c r="AAT20" s="71">
        <v>0</v>
      </c>
      <c r="AAU20" s="71">
        <v>0</v>
      </c>
      <c r="AAV20" s="71">
        <v>0</v>
      </c>
      <c r="AAW20" s="71">
        <v>0</v>
      </c>
      <c r="AAX20" s="71">
        <v>0</v>
      </c>
      <c r="AAY20" s="71">
        <v>0</v>
      </c>
      <c r="AAZ20" s="71">
        <v>0</v>
      </c>
      <c r="ABA20" s="71">
        <v>0</v>
      </c>
      <c r="ABB20" s="71">
        <v>0</v>
      </c>
      <c r="ABC20" s="71">
        <v>0</v>
      </c>
      <c r="ABD20" s="71">
        <v>0</v>
      </c>
      <c r="ABE20" s="71">
        <v>0</v>
      </c>
      <c r="ABF20" s="71">
        <v>0</v>
      </c>
      <c r="ABG20" s="71">
        <v>0</v>
      </c>
      <c r="ABH20" s="71">
        <v>0</v>
      </c>
      <c r="ABI20" s="71">
        <v>0</v>
      </c>
      <c r="ABJ20" s="71">
        <v>0</v>
      </c>
      <c r="ABK20" s="71">
        <v>0</v>
      </c>
      <c r="ABL20" s="71">
        <v>0</v>
      </c>
      <c r="ABM20" s="71">
        <v>0</v>
      </c>
      <c r="ABN20" s="71">
        <v>0</v>
      </c>
      <c r="ABO20" s="71">
        <v>0</v>
      </c>
      <c r="ABP20" s="71">
        <v>0</v>
      </c>
      <c r="ABQ20" s="71">
        <v>0</v>
      </c>
      <c r="ABR20" s="71">
        <v>0</v>
      </c>
      <c r="ABS20" s="71">
        <v>0</v>
      </c>
      <c r="ABT20" s="71">
        <v>0</v>
      </c>
      <c r="ABU20" s="71">
        <v>0</v>
      </c>
      <c r="ABV20" s="71">
        <v>0</v>
      </c>
      <c r="ABW20" s="71">
        <v>0</v>
      </c>
      <c r="ABX20" s="71">
        <v>0</v>
      </c>
      <c r="ABY20" s="71">
        <v>0</v>
      </c>
      <c r="ABZ20" s="71">
        <v>0</v>
      </c>
      <c r="ACA20" s="71">
        <v>0</v>
      </c>
      <c r="ACB20" s="71">
        <v>0</v>
      </c>
      <c r="ACC20" s="71">
        <v>0</v>
      </c>
      <c r="ACD20" s="71">
        <v>0</v>
      </c>
      <c r="ACE20" s="71">
        <v>0</v>
      </c>
      <c r="ACF20" s="71">
        <v>0</v>
      </c>
      <c r="ACG20" s="71">
        <v>0</v>
      </c>
      <c r="ACH20" s="71">
        <v>0</v>
      </c>
      <c r="ACI20" s="71">
        <v>0</v>
      </c>
      <c r="ACJ20" s="71">
        <v>0</v>
      </c>
      <c r="ACK20" s="71">
        <v>0</v>
      </c>
      <c r="ACL20" s="71">
        <v>0</v>
      </c>
      <c r="ACM20" s="71">
        <v>0</v>
      </c>
      <c r="ACN20" s="71">
        <v>0</v>
      </c>
      <c r="ACO20" s="71">
        <v>0</v>
      </c>
      <c r="ACP20" s="71">
        <v>0</v>
      </c>
      <c r="ACQ20" s="71">
        <v>0</v>
      </c>
      <c r="ACR20" s="71">
        <v>0</v>
      </c>
      <c r="ACS20" s="71">
        <v>0</v>
      </c>
      <c r="ACT20" s="71">
        <v>0</v>
      </c>
      <c r="ACU20" s="71">
        <v>0</v>
      </c>
      <c r="ACV20" s="71">
        <v>0</v>
      </c>
      <c r="ACW20" s="71">
        <v>0</v>
      </c>
      <c r="ACX20" s="71">
        <v>0</v>
      </c>
      <c r="ACY20" s="71">
        <v>0</v>
      </c>
      <c r="ACZ20" s="71">
        <v>0</v>
      </c>
      <c r="ADA20" s="71">
        <v>0</v>
      </c>
      <c r="ADB20" s="71">
        <v>0</v>
      </c>
      <c r="ADC20" s="71">
        <v>0</v>
      </c>
      <c r="ADD20" s="71">
        <v>0</v>
      </c>
      <c r="ADE20" s="71">
        <v>0</v>
      </c>
      <c r="ADF20" s="71">
        <v>0</v>
      </c>
      <c r="ADG20" s="71">
        <v>0</v>
      </c>
      <c r="ADH20" s="71">
        <v>0</v>
      </c>
      <c r="ADI20" s="71">
        <v>0</v>
      </c>
      <c r="ADJ20" s="71">
        <v>0</v>
      </c>
      <c r="ADK20" s="71">
        <v>0</v>
      </c>
      <c r="ADL20" s="71">
        <v>0</v>
      </c>
      <c r="ADM20" s="71">
        <v>0</v>
      </c>
      <c r="ADN20" s="71">
        <v>0</v>
      </c>
      <c r="ADO20" s="71">
        <v>0</v>
      </c>
      <c r="ADP20" s="71">
        <v>0</v>
      </c>
      <c r="ADQ20" s="71">
        <v>0</v>
      </c>
      <c r="ADR20" s="71">
        <v>0</v>
      </c>
      <c r="ADS20" s="71">
        <v>0</v>
      </c>
      <c r="ADT20" s="71">
        <v>0</v>
      </c>
      <c r="ADU20" s="71">
        <v>0</v>
      </c>
      <c r="ADV20" s="71">
        <v>0</v>
      </c>
      <c r="ADW20" s="71">
        <v>0</v>
      </c>
      <c r="ADX20" s="71">
        <v>0</v>
      </c>
      <c r="ADY20" s="71">
        <v>0</v>
      </c>
      <c r="ADZ20" s="71">
        <v>0</v>
      </c>
      <c r="AEA20" s="71">
        <v>0</v>
      </c>
      <c r="AEB20" s="71">
        <v>0</v>
      </c>
      <c r="AEC20" s="71">
        <v>0</v>
      </c>
      <c r="AED20" s="71">
        <v>0</v>
      </c>
      <c r="AEE20" s="71">
        <v>0</v>
      </c>
      <c r="AEF20" s="71">
        <v>0</v>
      </c>
      <c r="AEG20" s="71">
        <v>0</v>
      </c>
      <c r="AEH20" s="71">
        <v>0</v>
      </c>
      <c r="AEI20" s="71">
        <v>0</v>
      </c>
      <c r="AEJ20" s="71">
        <v>0</v>
      </c>
      <c r="AEK20" s="71">
        <v>0</v>
      </c>
      <c r="AEL20" s="71">
        <v>0</v>
      </c>
      <c r="AEM20" s="71">
        <v>0</v>
      </c>
      <c r="AEN20" s="71">
        <v>0</v>
      </c>
      <c r="AEO20" s="71">
        <v>0</v>
      </c>
      <c r="AEP20" s="71">
        <v>0</v>
      </c>
      <c r="AEQ20" s="71">
        <v>0</v>
      </c>
      <c r="AER20" s="71">
        <v>0</v>
      </c>
      <c r="AES20" s="71">
        <v>0</v>
      </c>
      <c r="AET20" s="71">
        <v>0</v>
      </c>
      <c r="AEU20" s="71">
        <v>0</v>
      </c>
      <c r="AEV20" s="71">
        <v>0</v>
      </c>
      <c r="AEW20" s="71">
        <v>0</v>
      </c>
      <c r="AEX20" s="71">
        <v>0</v>
      </c>
      <c r="AEY20" s="71">
        <v>0</v>
      </c>
      <c r="AEZ20" s="71">
        <v>0</v>
      </c>
      <c r="AFA20" s="71">
        <v>0</v>
      </c>
      <c r="AFB20" s="71">
        <v>0</v>
      </c>
      <c r="AFC20" s="71">
        <v>0</v>
      </c>
      <c r="AFD20" s="71">
        <v>0</v>
      </c>
      <c r="AFE20" s="71">
        <v>0</v>
      </c>
      <c r="AFF20" s="71">
        <v>0</v>
      </c>
      <c r="AFG20" s="71">
        <v>0</v>
      </c>
      <c r="AFH20" s="71">
        <v>0</v>
      </c>
      <c r="AFI20" s="71">
        <v>0</v>
      </c>
      <c r="AFJ20" s="71">
        <v>0</v>
      </c>
      <c r="AFK20" s="71">
        <v>0</v>
      </c>
      <c r="AFL20" s="71">
        <v>0</v>
      </c>
      <c r="AFM20" s="71">
        <v>0</v>
      </c>
      <c r="AFN20" s="71">
        <v>0</v>
      </c>
      <c r="AFO20" s="71">
        <v>0</v>
      </c>
      <c r="AFP20" s="71">
        <v>0</v>
      </c>
      <c r="AFQ20" s="71">
        <v>0</v>
      </c>
      <c r="AFR20" s="71">
        <v>0</v>
      </c>
      <c r="AFS20" s="71">
        <v>0</v>
      </c>
      <c r="AFT20" s="71">
        <v>0</v>
      </c>
      <c r="AFU20" s="71">
        <v>0</v>
      </c>
      <c r="AFV20" s="71">
        <v>0</v>
      </c>
      <c r="AFW20" s="71">
        <v>0</v>
      </c>
      <c r="AFX20" s="71">
        <v>0</v>
      </c>
      <c r="AFY20" s="71">
        <v>0</v>
      </c>
      <c r="AFZ20" s="71">
        <v>0</v>
      </c>
      <c r="AGA20" s="71">
        <v>0</v>
      </c>
      <c r="AGB20" s="71">
        <v>0</v>
      </c>
      <c r="AGC20" s="71">
        <v>0</v>
      </c>
      <c r="AGD20" s="71">
        <v>0</v>
      </c>
      <c r="AGE20" s="71">
        <v>0</v>
      </c>
      <c r="AGF20" s="71">
        <v>0</v>
      </c>
      <c r="AGG20" s="71">
        <v>0</v>
      </c>
      <c r="AGH20" s="71">
        <v>0</v>
      </c>
      <c r="AGI20" s="71">
        <v>0</v>
      </c>
      <c r="AGJ20" s="71">
        <v>0</v>
      </c>
      <c r="AGK20" s="71">
        <v>0</v>
      </c>
      <c r="AGL20" s="71">
        <v>0</v>
      </c>
      <c r="AGM20" s="71">
        <v>0</v>
      </c>
      <c r="AGN20" s="71">
        <v>0</v>
      </c>
      <c r="AGO20" s="71">
        <v>0</v>
      </c>
      <c r="AGP20" s="71">
        <v>0</v>
      </c>
      <c r="AGQ20" s="71">
        <v>0</v>
      </c>
      <c r="AGR20" s="71">
        <v>0</v>
      </c>
      <c r="AGS20" s="71">
        <v>0</v>
      </c>
      <c r="AGT20" s="71">
        <v>0</v>
      </c>
      <c r="AGU20" s="71">
        <v>0</v>
      </c>
      <c r="AGV20" s="71">
        <v>0</v>
      </c>
      <c r="AGW20" s="71">
        <v>0</v>
      </c>
      <c r="AGX20" s="71">
        <v>0</v>
      </c>
      <c r="AGY20" s="71">
        <v>0</v>
      </c>
      <c r="AGZ20" s="71">
        <v>0</v>
      </c>
      <c r="AHA20" s="71">
        <v>0</v>
      </c>
      <c r="AHB20" s="71">
        <v>0</v>
      </c>
      <c r="AHC20" s="71">
        <v>0</v>
      </c>
      <c r="AHD20" s="71">
        <v>0</v>
      </c>
      <c r="AHE20" s="71">
        <v>0</v>
      </c>
      <c r="AHF20" s="71">
        <v>0</v>
      </c>
      <c r="AHG20" s="71">
        <v>0</v>
      </c>
      <c r="AHH20" s="71">
        <v>0</v>
      </c>
      <c r="AHI20" s="71">
        <v>0</v>
      </c>
      <c r="AHJ20" s="71">
        <v>0</v>
      </c>
      <c r="AHK20" s="71">
        <v>0</v>
      </c>
      <c r="AHL20" s="71">
        <v>0</v>
      </c>
      <c r="AHM20" s="71">
        <v>0</v>
      </c>
      <c r="AHN20" s="71">
        <v>0</v>
      </c>
      <c r="AHO20" s="71">
        <v>0</v>
      </c>
      <c r="AHP20" s="71">
        <v>0</v>
      </c>
      <c r="AHQ20" s="71">
        <v>0</v>
      </c>
      <c r="AHR20" s="71">
        <v>0</v>
      </c>
      <c r="AHS20" s="71">
        <v>0</v>
      </c>
      <c r="AHT20" s="71">
        <v>0</v>
      </c>
      <c r="AHU20" s="71">
        <v>0</v>
      </c>
      <c r="AHV20" s="71">
        <v>0</v>
      </c>
      <c r="AHW20" s="71">
        <v>0</v>
      </c>
      <c r="AHX20" s="71">
        <v>0</v>
      </c>
      <c r="AHY20" s="71">
        <v>0</v>
      </c>
      <c r="AHZ20" s="71">
        <v>0</v>
      </c>
      <c r="AIA20" s="71">
        <v>0</v>
      </c>
      <c r="AIB20" s="71">
        <v>0</v>
      </c>
      <c r="AIC20" s="71">
        <v>0</v>
      </c>
      <c r="AID20" s="71">
        <v>0</v>
      </c>
      <c r="AIE20" s="71">
        <v>0</v>
      </c>
      <c r="AIF20" s="71">
        <v>0</v>
      </c>
      <c r="AIG20" s="71">
        <v>0</v>
      </c>
      <c r="AIH20" s="71">
        <v>0</v>
      </c>
      <c r="AII20" s="71">
        <v>0</v>
      </c>
      <c r="AIJ20" s="71">
        <v>0</v>
      </c>
      <c r="AIK20" s="71">
        <v>0</v>
      </c>
      <c r="AIL20" s="71">
        <v>0</v>
      </c>
      <c r="AIM20" s="71">
        <v>0</v>
      </c>
      <c r="AIN20" s="71">
        <v>0</v>
      </c>
      <c r="AIO20" s="71">
        <v>0</v>
      </c>
      <c r="AIP20" s="71">
        <v>0</v>
      </c>
      <c r="AIQ20" s="71">
        <v>0</v>
      </c>
      <c r="AIR20" s="71">
        <v>0</v>
      </c>
      <c r="AIS20" s="71">
        <v>0</v>
      </c>
      <c r="AIT20" s="71">
        <v>0</v>
      </c>
      <c r="AIU20" s="71">
        <v>0</v>
      </c>
      <c r="AIV20" s="71">
        <v>0</v>
      </c>
      <c r="AIW20" s="71">
        <v>0</v>
      </c>
      <c r="AIX20" s="71">
        <v>0</v>
      </c>
      <c r="AIY20" s="71">
        <v>0</v>
      </c>
      <c r="AIZ20" s="71">
        <v>0</v>
      </c>
      <c r="AJA20" s="71">
        <v>0</v>
      </c>
      <c r="AJB20" s="71">
        <v>0</v>
      </c>
      <c r="AJC20" s="71">
        <v>0</v>
      </c>
      <c r="AJD20" s="71">
        <v>0</v>
      </c>
      <c r="AJE20" s="71">
        <v>0</v>
      </c>
      <c r="AJF20" s="71">
        <v>0</v>
      </c>
      <c r="AJG20" s="71">
        <v>0</v>
      </c>
      <c r="AJH20" s="71">
        <v>0</v>
      </c>
      <c r="AJI20" s="71">
        <v>0</v>
      </c>
      <c r="AJJ20" s="71">
        <v>0</v>
      </c>
      <c r="AJK20" s="71">
        <v>0</v>
      </c>
      <c r="AJL20" s="71">
        <v>0</v>
      </c>
      <c r="AJM20" s="71">
        <v>0</v>
      </c>
      <c r="AJN20" s="71">
        <v>0</v>
      </c>
      <c r="AJO20" s="71">
        <v>0</v>
      </c>
      <c r="AJP20" s="71">
        <v>0</v>
      </c>
      <c r="AJQ20" s="71">
        <v>0</v>
      </c>
      <c r="AJR20" s="71">
        <v>0</v>
      </c>
      <c r="AJS20" s="71">
        <v>0</v>
      </c>
      <c r="AJT20" s="71">
        <v>0</v>
      </c>
      <c r="AJU20" s="71">
        <v>0</v>
      </c>
      <c r="AJV20" s="71">
        <v>0</v>
      </c>
      <c r="AJW20" s="71">
        <v>0</v>
      </c>
      <c r="AJX20" s="71">
        <v>0</v>
      </c>
      <c r="AJY20" s="71">
        <v>0</v>
      </c>
      <c r="AJZ20" s="71">
        <v>0</v>
      </c>
      <c r="AKA20" s="71">
        <v>0</v>
      </c>
      <c r="AKB20" s="71">
        <v>0</v>
      </c>
      <c r="AKC20" s="71">
        <v>0</v>
      </c>
      <c r="AKD20" s="71">
        <v>0</v>
      </c>
      <c r="AKE20" s="71">
        <v>0</v>
      </c>
      <c r="AKF20" s="71">
        <v>0</v>
      </c>
      <c r="AKG20" s="71">
        <v>0</v>
      </c>
      <c r="AKH20" s="71">
        <v>0</v>
      </c>
      <c r="AKI20" s="71">
        <v>0</v>
      </c>
      <c r="AKJ20" s="71">
        <v>0</v>
      </c>
      <c r="AKK20" s="71">
        <v>0</v>
      </c>
      <c r="AKL20" s="71">
        <v>0</v>
      </c>
      <c r="AKM20" s="71">
        <v>0</v>
      </c>
      <c r="AKN20" s="71">
        <v>0</v>
      </c>
      <c r="AKO20" s="71">
        <v>0</v>
      </c>
      <c r="AKP20" s="71">
        <v>0</v>
      </c>
      <c r="AKQ20" s="71">
        <v>0</v>
      </c>
      <c r="AKR20" s="71">
        <v>0</v>
      </c>
      <c r="AKS20" s="71">
        <v>0</v>
      </c>
      <c r="AKT20" s="71">
        <v>0</v>
      </c>
      <c r="AKU20" s="71">
        <v>0</v>
      </c>
      <c r="AKV20" s="71">
        <v>0</v>
      </c>
      <c r="AKW20" s="71">
        <v>0</v>
      </c>
      <c r="AKX20" s="71">
        <v>0</v>
      </c>
      <c r="AKY20" s="71">
        <v>0</v>
      </c>
      <c r="AKZ20" s="71">
        <v>0</v>
      </c>
      <c r="ALA20" s="71">
        <v>0</v>
      </c>
      <c r="ALB20" s="71">
        <v>0</v>
      </c>
      <c r="ALC20" s="71">
        <v>0</v>
      </c>
      <c r="ALD20" s="71">
        <v>0</v>
      </c>
      <c r="ALE20" s="71">
        <v>0</v>
      </c>
      <c r="ALF20" s="71">
        <v>0</v>
      </c>
      <c r="ALG20" s="71">
        <v>0</v>
      </c>
      <c r="ALH20" s="71">
        <v>0</v>
      </c>
      <c r="ALI20" s="71">
        <v>0</v>
      </c>
      <c r="ALJ20" s="71">
        <v>0</v>
      </c>
      <c r="ALK20" s="71">
        <v>0</v>
      </c>
      <c r="ALL20" s="71">
        <v>0</v>
      </c>
      <c r="ALM20" s="71">
        <v>0</v>
      </c>
      <c r="ALN20" s="71">
        <v>0</v>
      </c>
      <c r="ALO20" s="71">
        <v>0</v>
      </c>
      <c r="ALP20" s="71">
        <v>0</v>
      </c>
      <c r="ALQ20" s="71">
        <v>0</v>
      </c>
      <c r="ALR20" s="71">
        <v>0</v>
      </c>
      <c r="ALS20" s="71">
        <v>0</v>
      </c>
      <c r="ALT20" s="71">
        <v>0</v>
      </c>
      <c r="ALU20" s="71">
        <v>0</v>
      </c>
      <c r="ALV20" s="71">
        <v>0</v>
      </c>
      <c r="ALW20" s="71">
        <v>0</v>
      </c>
      <c r="ALX20" s="71">
        <v>0</v>
      </c>
      <c r="ALY20" s="71">
        <v>0</v>
      </c>
      <c r="ALZ20" s="71">
        <v>0</v>
      </c>
      <c r="AMA20" s="71">
        <v>0</v>
      </c>
      <c r="AMB20" s="71">
        <v>0</v>
      </c>
      <c r="AMC20" s="71">
        <v>0</v>
      </c>
      <c r="AMD20" s="71">
        <v>0</v>
      </c>
      <c r="AME20" s="71">
        <v>0</v>
      </c>
      <c r="AMF20" s="71">
        <v>0</v>
      </c>
      <c r="AMG20" s="71">
        <v>0</v>
      </c>
      <c r="AMH20" s="71">
        <v>0</v>
      </c>
      <c r="AMI20" s="71">
        <v>0</v>
      </c>
      <c r="AMJ20" s="71">
        <v>0</v>
      </c>
      <c r="AMK20" s="71">
        <v>0</v>
      </c>
      <c r="AML20" s="71">
        <v>0</v>
      </c>
      <c r="AMM20" s="71">
        <v>0</v>
      </c>
      <c r="AMN20" s="71">
        <v>0</v>
      </c>
      <c r="AMO20" s="71">
        <v>0</v>
      </c>
      <c r="AMP20" s="71">
        <v>0</v>
      </c>
      <c r="AMQ20" s="71">
        <v>0</v>
      </c>
      <c r="AMR20" s="71">
        <v>0</v>
      </c>
      <c r="AMS20" s="71">
        <v>0</v>
      </c>
      <c r="AMT20" s="71">
        <v>0</v>
      </c>
      <c r="AMU20" s="71">
        <v>0</v>
      </c>
      <c r="AMV20" s="71">
        <v>0</v>
      </c>
      <c r="AMW20" s="71">
        <v>0</v>
      </c>
      <c r="AMX20" s="71">
        <v>0</v>
      </c>
      <c r="AMY20" s="71">
        <v>0</v>
      </c>
      <c r="AMZ20" s="71">
        <v>0</v>
      </c>
      <c r="ANA20" s="71">
        <v>0</v>
      </c>
      <c r="ANB20" s="71">
        <v>0</v>
      </c>
      <c r="ANC20" s="71">
        <v>0</v>
      </c>
      <c r="AND20" s="71">
        <v>0</v>
      </c>
      <c r="ANE20" s="71">
        <v>0</v>
      </c>
      <c r="ANF20" s="71">
        <v>0</v>
      </c>
      <c r="ANG20" s="71">
        <v>0</v>
      </c>
      <c r="ANH20" s="71">
        <v>0</v>
      </c>
      <c r="ANI20" s="71">
        <v>0</v>
      </c>
      <c r="ANJ20" s="71">
        <v>0</v>
      </c>
      <c r="ANK20" s="71">
        <v>0</v>
      </c>
      <c r="ANL20" s="71">
        <v>0</v>
      </c>
      <c r="ANM20" s="71">
        <v>0</v>
      </c>
      <c r="ANN20" s="71">
        <v>0</v>
      </c>
      <c r="ANO20" s="71">
        <v>0</v>
      </c>
      <c r="ANP20" s="71">
        <v>0</v>
      </c>
      <c r="ANQ20" s="71">
        <v>0</v>
      </c>
      <c r="ANR20" s="71">
        <v>0</v>
      </c>
      <c r="ANS20" s="71">
        <v>0</v>
      </c>
      <c r="ANT20" s="71">
        <v>0</v>
      </c>
      <c r="ANU20" s="71">
        <v>0</v>
      </c>
      <c r="ANV20" s="71">
        <v>0</v>
      </c>
      <c r="ANW20" s="71">
        <v>0</v>
      </c>
      <c r="ANX20" s="71">
        <v>0</v>
      </c>
      <c r="ANY20" s="71">
        <v>0</v>
      </c>
      <c r="ANZ20" s="71">
        <v>0</v>
      </c>
      <c r="AOA20" s="71">
        <v>0</v>
      </c>
      <c r="AOB20" s="71">
        <v>0</v>
      </c>
      <c r="AOC20" s="71">
        <v>0</v>
      </c>
      <c r="AOD20" s="71">
        <v>0</v>
      </c>
      <c r="AOE20" s="71">
        <v>0</v>
      </c>
      <c r="AOF20" s="71">
        <v>0</v>
      </c>
      <c r="AOG20" s="71">
        <v>0</v>
      </c>
      <c r="AOH20" s="71">
        <v>0</v>
      </c>
      <c r="AOI20" s="71">
        <v>0</v>
      </c>
      <c r="AOJ20" s="71">
        <v>0</v>
      </c>
      <c r="AOK20" s="71">
        <v>0</v>
      </c>
      <c r="AOL20" s="71">
        <v>0</v>
      </c>
      <c r="AOM20" s="71">
        <v>0</v>
      </c>
      <c r="AON20" s="71">
        <v>0</v>
      </c>
      <c r="AOO20" s="71">
        <v>0</v>
      </c>
      <c r="AOP20" s="71">
        <v>0</v>
      </c>
      <c r="AOQ20" s="71">
        <v>0</v>
      </c>
      <c r="AOR20" s="71">
        <v>0</v>
      </c>
      <c r="AOS20" s="71">
        <v>0</v>
      </c>
      <c r="AOT20" s="71">
        <v>0</v>
      </c>
      <c r="AOU20" s="71">
        <v>0</v>
      </c>
      <c r="AOV20" s="71">
        <v>0</v>
      </c>
      <c r="AOW20" s="71">
        <v>0</v>
      </c>
      <c r="AOX20" s="71">
        <v>0</v>
      </c>
      <c r="AOY20" s="71">
        <v>0</v>
      </c>
      <c r="AOZ20" s="71">
        <v>0</v>
      </c>
      <c r="APA20" s="71">
        <v>0</v>
      </c>
      <c r="APB20" s="71">
        <v>0</v>
      </c>
      <c r="APC20" s="71">
        <v>0</v>
      </c>
      <c r="APD20" s="71">
        <v>0</v>
      </c>
      <c r="APE20" s="71">
        <v>0</v>
      </c>
      <c r="APF20" s="71">
        <v>0</v>
      </c>
      <c r="APG20" s="71">
        <v>0</v>
      </c>
      <c r="APH20" s="71">
        <v>0</v>
      </c>
      <c r="API20" s="71">
        <v>0</v>
      </c>
      <c r="APJ20" s="71">
        <v>0</v>
      </c>
      <c r="APK20" s="71">
        <v>0</v>
      </c>
      <c r="APL20" s="26"/>
      <c r="APM20" s="26"/>
      <c r="APN20" s="26"/>
      <c r="APO20" s="26"/>
      <c r="APP20" s="26"/>
      <c r="APQ20" s="26"/>
      <c r="APR20" s="26"/>
      <c r="APS20" s="26"/>
      <c r="APT20" s="26"/>
      <c r="APU20" s="26"/>
      <c r="APV20" s="26"/>
      <c r="APW20" s="26"/>
      <c r="APX20" s="26"/>
      <c r="APY20" s="26"/>
      <c r="APZ20" s="26"/>
      <c r="AQA20" s="26"/>
      <c r="AQB20" s="26"/>
      <c r="AQC20" s="26"/>
      <c r="AQD20" s="26"/>
      <c r="AQE20" s="26"/>
      <c r="AQF20" s="26"/>
      <c r="AQG20" s="26"/>
      <c r="AQH20" s="26"/>
      <c r="AQI20" s="26"/>
      <c r="AQJ20" s="26"/>
      <c r="AQK20" s="26"/>
      <c r="AQL20" s="26"/>
      <c r="AQM20" s="26"/>
      <c r="AQN20" s="26"/>
      <c r="AQO20" s="26"/>
      <c r="AQP20" s="26"/>
      <c r="AQQ20" s="26"/>
      <c r="AQR20" s="26"/>
      <c r="AQS20" s="26"/>
      <c r="AQT20" s="26"/>
      <c r="AQU20" s="26"/>
      <c r="AQV20" s="26"/>
      <c r="AQW20" s="26"/>
      <c r="AQX20" s="26"/>
      <c r="AQY20" s="26"/>
      <c r="AQZ20" s="26"/>
      <c r="ARA20" s="26"/>
      <c r="ARB20" s="26"/>
      <c r="ARC20" s="26"/>
      <c r="ARD20" s="26"/>
      <c r="ARE20" s="26"/>
      <c r="ARF20" s="26"/>
      <c r="ARG20" s="26"/>
      <c r="ARH20" s="26"/>
      <c r="ARI20" s="26"/>
      <c r="ARJ20" s="26"/>
      <c r="ARK20" s="26"/>
      <c r="ARL20" s="26"/>
      <c r="ARM20" s="26"/>
      <c r="ARN20" s="26"/>
      <c r="ARO20" s="26"/>
      <c r="ARP20" s="26"/>
      <c r="ARQ20" s="26"/>
    </row>
    <row r="21" spans="1:1161" x14ac:dyDescent="0.2">
      <c r="A21" s="13" t="s">
        <v>89</v>
      </c>
      <c r="B21" s="13" t="s">
        <v>58</v>
      </c>
      <c r="C21" s="24" t="s">
        <v>101</v>
      </c>
      <c r="D21" s="25">
        <v>2019</v>
      </c>
      <c r="E21" s="39">
        <v>2795680</v>
      </c>
      <c r="F21" s="40">
        <v>-1.8</v>
      </c>
      <c r="G21" s="40">
        <v>-0.7</v>
      </c>
      <c r="H21" s="40">
        <v>-0.7</v>
      </c>
      <c r="I21" s="38">
        <v>-5.4</v>
      </c>
      <c r="J21" s="40">
        <v>-1.4</v>
      </c>
      <c r="K21" s="41">
        <v>-1.4</v>
      </c>
      <c r="L21" s="42">
        <v>2.839</v>
      </c>
      <c r="M21" s="75">
        <v>0.2</v>
      </c>
      <c r="N21" s="75">
        <v>0.3</v>
      </c>
      <c r="O21" s="75">
        <v>0.3</v>
      </c>
      <c r="P21" s="79">
        <v>0.4</v>
      </c>
      <c r="Q21" s="79">
        <v>1</v>
      </c>
      <c r="R21" s="79">
        <v>95.9</v>
      </c>
      <c r="S21" s="79">
        <v>2.6</v>
      </c>
      <c r="T21" s="83">
        <v>0</v>
      </c>
      <c r="U21" s="76">
        <v>0</v>
      </c>
      <c r="V21" s="76">
        <v>0.1</v>
      </c>
      <c r="W21" s="76">
        <v>0.3</v>
      </c>
      <c r="X21" s="76">
        <v>0.5</v>
      </c>
      <c r="Y21" s="76">
        <v>0.6</v>
      </c>
      <c r="Z21" s="76">
        <v>0.7</v>
      </c>
      <c r="AA21" s="76">
        <v>0.8</v>
      </c>
      <c r="AB21" s="42">
        <v>30.119</v>
      </c>
      <c r="AC21" s="101">
        <v>0.7</v>
      </c>
      <c r="AD21" s="101">
        <v>0.1</v>
      </c>
      <c r="AE21" s="101">
        <v>0.1</v>
      </c>
      <c r="AF21" s="103">
        <v>2</v>
      </c>
      <c r="AG21" s="79">
        <v>16.8</v>
      </c>
      <c r="AH21" s="112" t="s">
        <v>320</v>
      </c>
      <c r="AI21" s="112" t="s">
        <v>320</v>
      </c>
      <c r="AJ21" s="112" t="s">
        <v>320</v>
      </c>
      <c r="AK21" s="39" t="s">
        <v>320</v>
      </c>
      <c r="AL21" s="39" t="s">
        <v>320</v>
      </c>
      <c r="AM21" s="39" t="s">
        <v>320</v>
      </c>
      <c r="AN21" s="97">
        <v>3.6565994492789374E-3</v>
      </c>
      <c r="AO21" s="97">
        <v>2.6649792596439713E-3</v>
      </c>
      <c r="AP21" s="97">
        <v>7.1169200772720025</v>
      </c>
      <c r="AQ21" s="97">
        <v>21.484566981154877</v>
      </c>
      <c r="AR21" s="97">
        <v>0</v>
      </c>
      <c r="AS21" s="97">
        <v>62.981454843165977</v>
      </c>
      <c r="AT21" s="97">
        <v>0</v>
      </c>
      <c r="AU21" s="97">
        <v>0</v>
      </c>
      <c r="AV21" s="97">
        <v>0</v>
      </c>
      <c r="AW21" s="97">
        <v>0</v>
      </c>
      <c r="AX21" s="97">
        <v>0</v>
      </c>
      <c r="AY21" s="97">
        <v>7.0241416132792818</v>
      </c>
      <c r="AZ21" s="97">
        <v>1.2995182585166229</v>
      </c>
      <c r="BA21" s="97">
        <v>6.1976261852185368E-4</v>
      </c>
      <c r="BB21" s="97">
        <v>8.6456885283798607E-2</v>
      </c>
      <c r="BC21" s="44"/>
      <c r="BD21" s="101">
        <v>1.2</v>
      </c>
      <c r="BE21" s="101">
        <v>0.9</v>
      </c>
      <c r="BF21" s="101">
        <v>0.9</v>
      </c>
      <c r="BG21" s="37">
        <v>0.35399999999999998</v>
      </c>
      <c r="BH21" s="97">
        <v>1.2</v>
      </c>
      <c r="BI21" s="97">
        <v>0.9</v>
      </c>
      <c r="BJ21" s="97">
        <v>0.9</v>
      </c>
      <c r="BK21" s="84">
        <v>3845</v>
      </c>
      <c r="BL21" s="121">
        <v>67.400000000000006</v>
      </c>
      <c r="BM21" s="101">
        <v>1.3</v>
      </c>
      <c r="BN21" s="101">
        <v>1.3</v>
      </c>
      <c r="BO21" s="134">
        <v>1.3</v>
      </c>
      <c r="BP21" s="124">
        <v>32.6</v>
      </c>
      <c r="BQ21" s="133">
        <v>0.6</v>
      </c>
      <c r="BR21" s="104">
        <v>0.7</v>
      </c>
      <c r="BS21" s="133">
        <v>0.7</v>
      </c>
      <c r="BT21" s="101">
        <v>50628</v>
      </c>
      <c r="BU21" s="137">
        <v>67111</v>
      </c>
      <c r="BV21" s="155"/>
      <c r="BW21" s="154"/>
      <c r="BX21" s="155"/>
      <c r="BY21" s="154"/>
      <c r="BZ21" s="155"/>
      <c r="CA21" s="154"/>
      <c r="CB21" s="155"/>
      <c r="CC21" s="154"/>
      <c r="CD21" s="155"/>
      <c r="CE21" s="148">
        <v>0</v>
      </c>
      <c r="CF21" s="134">
        <v>0.6</v>
      </c>
      <c r="CG21" s="101">
        <v>0.9</v>
      </c>
      <c r="CH21" s="101">
        <v>0.9</v>
      </c>
      <c r="CI21" s="36">
        <v>9.6000000000000002E-2</v>
      </c>
      <c r="CJ21" s="37">
        <v>66.599999999999994</v>
      </c>
      <c r="CK21" s="37">
        <v>0.153783</v>
      </c>
      <c r="CL21" s="37">
        <v>5.5240999999999998E-2</v>
      </c>
      <c r="CM21" s="37">
        <v>4.1800999999999998E-2</v>
      </c>
      <c r="CN21" s="37">
        <v>0.24399000000000001</v>
      </c>
      <c r="CO21" s="37">
        <v>0.474802</v>
      </c>
      <c r="CP21" s="37">
        <v>0.470192</v>
      </c>
      <c r="CQ21" s="37">
        <v>6.3200000000000006E-2</v>
      </c>
      <c r="CR21" s="37">
        <v>4.1999999999999997E-3</v>
      </c>
      <c r="CS21" s="37">
        <v>5.1799999999999999E-2</v>
      </c>
      <c r="CT21" s="37">
        <v>0.26910000000000001</v>
      </c>
      <c r="CU21" s="37">
        <v>0.1711</v>
      </c>
      <c r="CV21" s="37">
        <v>3.7400000000000003E-2</v>
      </c>
      <c r="CW21" s="37"/>
      <c r="CX21" s="37"/>
      <c r="CY21" s="37"/>
      <c r="CZ21" s="37"/>
      <c r="DA21" s="37"/>
      <c r="DB21" s="38"/>
      <c r="DC21" s="90">
        <v>1.71113395824334</v>
      </c>
      <c r="DD21" s="90" t="s">
        <v>85</v>
      </c>
      <c r="DE21" s="90">
        <v>0.12923076923077001</v>
      </c>
      <c r="DF21" s="90">
        <v>1.08230769230769</v>
      </c>
      <c r="DG21" s="90" t="s">
        <v>88</v>
      </c>
      <c r="DH21" s="90">
        <v>1.6828792472041501</v>
      </c>
      <c r="DI21" s="90" t="s">
        <v>85</v>
      </c>
      <c r="DJ21" s="90">
        <v>0.11463203463203001</v>
      </c>
      <c r="DK21" s="90">
        <v>0.56120580808081</v>
      </c>
      <c r="DL21" s="90" t="s">
        <v>88</v>
      </c>
      <c r="DM21" s="90">
        <v>1.75571824210327</v>
      </c>
      <c r="DN21" s="90" t="s">
        <v>85</v>
      </c>
      <c r="DO21" s="90">
        <v>0.13061224489796</v>
      </c>
      <c r="DP21" s="90" t="s">
        <v>130</v>
      </c>
      <c r="DQ21" s="90" t="s">
        <v>88</v>
      </c>
      <c r="DR21" s="90">
        <v>1.71409416137225</v>
      </c>
      <c r="DS21" s="90" t="s">
        <v>85</v>
      </c>
      <c r="DT21" s="90">
        <v>0.12666666666667001</v>
      </c>
      <c r="DU21" s="90">
        <v>3.7108912037037101</v>
      </c>
      <c r="DV21" s="90" t="s">
        <v>88</v>
      </c>
      <c r="DW21" s="90">
        <v>2.3682990528616998</v>
      </c>
      <c r="DX21" s="90" t="s">
        <v>85</v>
      </c>
      <c r="DY21" s="90">
        <v>0.14000000000000001</v>
      </c>
      <c r="DZ21" s="90">
        <v>0.34149305555554998</v>
      </c>
      <c r="EA21" s="90" t="s">
        <v>88</v>
      </c>
      <c r="EB21" s="90" t="s">
        <v>85</v>
      </c>
      <c r="EC21" s="90" t="s">
        <v>85</v>
      </c>
      <c r="ED21" s="90" t="s">
        <v>127</v>
      </c>
      <c r="EE21" s="90" t="s">
        <v>85</v>
      </c>
      <c r="EF21" s="90" t="s">
        <v>85</v>
      </c>
      <c r="EG21" s="90">
        <v>-8.2250000000000004E-2</v>
      </c>
      <c r="EH21" s="90">
        <v>-3.9016941754790001E-2</v>
      </c>
      <c r="EI21" s="90" t="s">
        <v>127</v>
      </c>
      <c r="EJ21" s="90">
        <v>-0.245</v>
      </c>
      <c r="EK21" s="90" t="s">
        <v>88</v>
      </c>
      <c r="EL21" s="90" t="s">
        <v>130</v>
      </c>
      <c r="EM21" s="90" t="s">
        <v>130</v>
      </c>
      <c r="EN21" s="90" t="s">
        <v>85</v>
      </c>
      <c r="EO21" s="90" t="s">
        <v>85</v>
      </c>
      <c r="EP21" s="90" t="s">
        <v>130</v>
      </c>
      <c r="EQ21" s="90" t="s">
        <v>130</v>
      </c>
      <c r="ER21" s="90">
        <v>3.8050000000000002</v>
      </c>
      <c r="ES21" s="90" t="s">
        <v>88</v>
      </c>
      <c r="ET21" s="90" t="s">
        <v>85</v>
      </c>
      <c r="EU21" s="90" t="s">
        <v>85</v>
      </c>
      <c r="EV21" s="90" t="s">
        <v>85</v>
      </c>
      <c r="EW21" s="90" t="s">
        <v>85</v>
      </c>
      <c r="EX21" s="90" t="s">
        <v>132</v>
      </c>
      <c r="EY21" s="90">
        <v>-0.890625</v>
      </c>
      <c r="EZ21" s="90">
        <v>-0.45037993180816999</v>
      </c>
      <c r="FA21" s="90" t="s">
        <v>88</v>
      </c>
      <c r="FB21" s="90">
        <v>2.802499122751E-2</v>
      </c>
      <c r="FC21" s="90">
        <v>4.0131711519220001E-2</v>
      </c>
      <c r="FD21" s="90">
        <v>0.245</v>
      </c>
      <c r="FE21" s="90" t="s">
        <v>88</v>
      </c>
      <c r="FF21" s="90" t="s">
        <v>130</v>
      </c>
      <c r="FG21" s="90">
        <v>4.0131711519220001E-2</v>
      </c>
      <c r="FH21" s="90" t="s">
        <v>85</v>
      </c>
      <c r="FI21" s="90" t="s">
        <v>88</v>
      </c>
      <c r="FJ21" s="90" t="s">
        <v>130</v>
      </c>
      <c r="FK21" s="90">
        <v>4.0409489296990002E-2</v>
      </c>
      <c r="FL21" s="90">
        <v>4.05</v>
      </c>
      <c r="FM21" s="90" t="s">
        <v>88</v>
      </c>
      <c r="FN21" s="90" t="s">
        <v>85</v>
      </c>
      <c r="FO21" s="90">
        <v>4.0131711519220001E-2</v>
      </c>
      <c r="FP21" s="90">
        <v>4.05</v>
      </c>
      <c r="FQ21" s="90" t="s">
        <v>85</v>
      </c>
      <c r="FR21" s="90" t="s">
        <v>85</v>
      </c>
      <c r="FS21" s="90" t="s">
        <v>85</v>
      </c>
      <c r="FT21" s="90" t="s">
        <v>85</v>
      </c>
      <c r="FU21" s="90" t="s">
        <v>85</v>
      </c>
      <c r="FV21" s="90" t="s">
        <v>127</v>
      </c>
      <c r="FW21" s="90" t="s">
        <v>127</v>
      </c>
      <c r="FX21" s="90" t="s">
        <v>127</v>
      </c>
      <c r="FY21" s="90" t="s">
        <v>127</v>
      </c>
      <c r="FZ21" s="90" t="s">
        <v>85</v>
      </c>
      <c r="GA21" s="90" t="s">
        <v>85</v>
      </c>
      <c r="GB21" s="90" t="s">
        <v>85</v>
      </c>
      <c r="GC21" s="90" t="s">
        <v>85</v>
      </c>
      <c r="GD21" s="90">
        <v>-2.7099415583978401</v>
      </c>
      <c r="GE21" s="90" t="s">
        <v>130</v>
      </c>
      <c r="GF21" s="90" t="s">
        <v>130</v>
      </c>
      <c r="GG21" s="90" t="s">
        <v>130</v>
      </c>
      <c r="GH21" s="90" t="s">
        <v>85</v>
      </c>
      <c r="GI21" s="90" t="s">
        <v>85</v>
      </c>
      <c r="GJ21" s="90" t="s">
        <v>130</v>
      </c>
      <c r="GK21" s="90" t="s">
        <v>130</v>
      </c>
      <c r="GL21" s="90" t="s">
        <v>132</v>
      </c>
      <c r="GM21" s="90">
        <v>-1.52943820224719</v>
      </c>
      <c r="GN21" s="90">
        <v>-16.617096028892782</v>
      </c>
      <c r="GO21" s="90">
        <v>-32.336435991880627</v>
      </c>
      <c r="GP21" s="90" t="s">
        <v>85</v>
      </c>
      <c r="GQ21" s="90" t="s">
        <v>85</v>
      </c>
      <c r="GR21" s="90">
        <v>-3.8050000000000002</v>
      </c>
      <c r="GS21" s="90">
        <v>-5</v>
      </c>
      <c r="GT21" s="90">
        <v>-0.42613333333332998</v>
      </c>
      <c r="GU21" s="90">
        <v>-5.3508948692289997E-2</v>
      </c>
      <c r="GV21" s="90">
        <v>-4.05</v>
      </c>
      <c r="GW21" s="90">
        <v>-0.24621212121211999</v>
      </c>
      <c r="GX21" s="90" t="s">
        <v>85</v>
      </c>
      <c r="GY21" s="90" t="s">
        <v>85</v>
      </c>
      <c r="GZ21" s="90" t="s">
        <v>85</v>
      </c>
      <c r="HA21" s="90" t="s">
        <v>85</v>
      </c>
      <c r="HB21" s="90" t="s">
        <v>85</v>
      </c>
      <c r="HC21" s="90" t="s">
        <v>85</v>
      </c>
      <c r="HD21" s="90" t="s">
        <v>85</v>
      </c>
      <c r="HE21" s="90" t="s">
        <v>85</v>
      </c>
      <c r="HF21" s="90" t="s">
        <v>132</v>
      </c>
      <c r="HG21" s="90">
        <v>-7.6471910543258703</v>
      </c>
      <c r="HH21" s="90">
        <v>-83.085479780482245</v>
      </c>
      <c r="HI21" s="90">
        <v>-161.6821756986964</v>
      </c>
      <c r="HJ21" s="90" t="s">
        <v>85</v>
      </c>
      <c r="HK21" s="90" t="s">
        <v>85</v>
      </c>
      <c r="HL21" s="90" t="s">
        <v>85</v>
      </c>
      <c r="HM21" s="90" t="s">
        <v>85</v>
      </c>
      <c r="HN21" s="90" t="s">
        <v>85</v>
      </c>
      <c r="HO21" s="90" t="s">
        <v>85</v>
      </c>
      <c r="HP21" s="90">
        <v>-4.05</v>
      </c>
      <c r="HQ21" s="90">
        <v>-0.23484848484848</v>
      </c>
      <c r="HR21" s="90" t="s">
        <v>85</v>
      </c>
      <c r="HS21" s="90" t="s">
        <v>85</v>
      </c>
      <c r="HT21" s="90" t="s">
        <v>85</v>
      </c>
      <c r="HU21" s="90" t="s">
        <v>85</v>
      </c>
      <c r="HV21" s="90" t="s">
        <v>85</v>
      </c>
      <c r="HW21" s="90" t="s">
        <v>85</v>
      </c>
      <c r="HX21" s="90" t="s">
        <v>85</v>
      </c>
      <c r="HY21" s="90" t="s">
        <v>85</v>
      </c>
      <c r="HZ21" s="90">
        <v>0.73296266515386999</v>
      </c>
      <c r="IA21" s="90">
        <v>4.6871812646769997E-2</v>
      </c>
      <c r="IB21" s="90" t="s">
        <v>128</v>
      </c>
      <c r="IC21" s="90" t="s">
        <v>130</v>
      </c>
      <c r="ID21" s="90" t="s">
        <v>88</v>
      </c>
      <c r="IE21" s="90">
        <v>-1.515790158136E-2</v>
      </c>
      <c r="IF21" s="90" t="s">
        <v>128</v>
      </c>
      <c r="IG21" s="90">
        <v>0.24340487382727999</v>
      </c>
      <c r="IH21" s="90" t="s">
        <v>88</v>
      </c>
      <c r="II21" s="90" t="s">
        <v>128</v>
      </c>
      <c r="IJ21" s="90" t="s">
        <v>128</v>
      </c>
      <c r="IK21" s="90" t="s">
        <v>130</v>
      </c>
      <c r="IL21" s="90" t="s">
        <v>88</v>
      </c>
      <c r="IM21" s="90" t="s">
        <v>130</v>
      </c>
      <c r="IN21" s="90" t="s">
        <v>130</v>
      </c>
      <c r="IO21" s="90" t="s">
        <v>85</v>
      </c>
      <c r="IP21" s="90">
        <v>-16.100146533651412</v>
      </c>
      <c r="IQ21" s="90" t="s">
        <v>133</v>
      </c>
      <c r="IR21" s="90" t="s">
        <v>133</v>
      </c>
      <c r="IS21" s="90" t="s">
        <v>133</v>
      </c>
      <c r="IT21" s="90">
        <v>-0.63666359857266996</v>
      </c>
      <c r="IU21" s="90" t="s">
        <v>128</v>
      </c>
      <c r="IV21" s="90" t="s">
        <v>128</v>
      </c>
      <c r="IW21" s="91" t="s">
        <v>128</v>
      </c>
      <c r="IX21" s="91" t="s">
        <v>85</v>
      </c>
      <c r="IY21" s="91">
        <v>-66.599999999999994</v>
      </c>
      <c r="IZ21" s="91">
        <v>-15.5</v>
      </c>
      <c r="JA21" s="91">
        <v>244</v>
      </c>
      <c r="JB21" s="91">
        <v>228</v>
      </c>
      <c r="JC21" s="91">
        <v>36</v>
      </c>
      <c r="JD21" s="91">
        <v>63</v>
      </c>
      <c r="JE21" s="91">
        <v>12</v>
      </c>
      <c r="JF21" s="91">
        <v>39</v>
      </c>
      <c r="JG21" s="91">
        <v>10</v>
      </c>
      <c r="JH21" s="91">
        <v>17</v>
      </c>
      <c r="JI21" s="91">
        <v>26</v>
      </c>
      <c r="JJ21" s="91">
        <v>17</v>
      </c>
      <c r="JK21" s="91">
        <v>7</v>
      </c>
      <c r="JL21" s="91">
        <v>16</v>
      </c>
      <c r="JM21" s="91">
        <v>31</v>
      </c>
      <c r="JN21" s="91">
        <v>21</v>
      </c>
      <c r="JO21" s="91">
        <v>9</v>
      </c>
      <c r="JP21" s="91">
        <v>54</v>
      </c>
      <c r="JQ21" s="91">
        <v>35</v>
      </c>
      <c r="JR21" s="91">
        <v>19</v>
      </c>
      <c r="JS21" s="91">
        <v>334</v>
      </c>
      <c r="JT21" s="91">
        <v>3</v>
      </c>
      <c r="JU21" s="91">
        <v>224</v>
      </c>
      <c r="JV21" s="91">
        <v>9</v>
      </c>
      <c r="JW21" s="91">
        <v>15</v>
      </c>
      <c r="JX21" s="91">
        <v>83</v>
      </c>
      <c r="JY21" s="91">
        <v>22</v>
      </c>
      <c r="JZ21" s="91">
        <v>9</v>
      </c>
      <c r="KA21" s="91">
        <v>0</v>
      </c>
      <c r="KB21" s="91">
        <v>10</v>
      </c>
      <c r="KC21" s="91">
        <v>42</v>
      </c>
      <c r="KD21" s="91">
        <v>42</v>
      </c>
      <c r="KE21" s="91">
        <v>8</v>
      </c>
      <c r="KF21" s="91">
        <v>7</v>
      </c>
      <c r="KG21" s="91">
        <v>1</v>
      </c>
      <c r="KH21" s="91">
        <v>0</v>
      </c>
      <c r="KI21" s="91">
        <v>2</v>
      </c>
      <c r="KJ21" s="91">
        <v>5</v>
      </c>
      <c r="KK21" s="91">
        <v>5</v>
      </c>
      <c r="KL21" s="91">
        <v>3</v>
      </c>
      <c r="KM21" s="91">
        <v>19</v>
      </c>
      <c r="KN21" s="91">
        <v>18</v>
      </c>
      <c r="KO21" s="91">
        <v>1</v>
      </c>
      <c r="KP21" s="91">
        <v>52</v>
      </c>
      <c r="KQ21" s="91">
        <v>41</v>
      </c>
      <c r="KR21" s="91">
        <v>9</v>
      </c>
      <c r="KS21" s="91">
        <v>2</v>
      </c>
      <c r="KT21" s="91">
        <v>81</v>
      </c>
      <c r="KU21" s="91">
        <v>15</v>
      </c>
      <c r="KV21" s="91">
        <v>56</v>
      </c>
      <c r="KW21" s="91">
        <v>3</v>
      </c>
      <c r="KX21" s="91">
        <v>49</v>
      </c>
      <c r="KY21" s="91">
        <v>4</v>
      </c>
      <c r="KZ21" s="91">
        <v>1</v>
      </c>
      <c r="LA21" s="91">
        <v>10</v>
      </c>
      <c r="LB21" s="91">
        <v>1</v>
      </c>
      <c r="LC21" s="91">
        <v>7</v>
      </c>
      <c r="LD21" s="91">
        <v>2</v>
      </c>
      <c r="LE21" s="91">
        <v>0</v>
      </c>
      <c r="LF21" s="91">
        <v>0</v>
      </c>
      <c r="LG21" s="91">
        <v>0</v>
      </c>
      <c r="LH21" s="91">
        <v>33</v>
      </c>
      <c r="LI21" s="91">
        <v>50</v>
      </c>
      <c r="LJ21" s="91">
        <v>10</v>
      </c>
      <c r="LK21" s="91">
        <v>0</v>
      </c>
      <c r="LL21" s="91">
        <v>14</v>
      </c>
      <c r="LM21" s="91">
        <v>14</v>
      </c>
      <c r="LN21" s="91">
        <v>8</v>
      </c>
      <c r="LO21" s="91">
        <v>4</v>
      </c>
      <c r="LP21" s="91">
        <v>6</v>
      </c>
      <c r="LQ21" s="91">
        <v>28</v>
      </c>
      <c r="LR21" s="91">
        <v>27</v>
      </c>
      <c r="LS21" s="91">
        <v>1</v>
      </c>
      <c r="LT21" s="91">
        <v>45</v>
      </c>
      <c r="LU21" s="91">
        <v>28</v>
      </c>
      <c r="LV21" s="91">
        <v>4</v>
      </c>
      <c r="LW21" s="91">
        <v>1</v>
      </c>
      <c r="LX21" s="91">
        <v>4</v>
      </c>
      <c r="LY21" s="91">
        <v>1</v>
      </c>
      <c r="LZ21" s="91">
        <v>10</v>
      </c>
      <c r="MA21" s="91">
        <v>1</v>
      </c>
      <c r="MB21" s="91">
        <v>1</v>
      </c>
      <c r="MC21" s="71">
        <v>302</v>
      </c>
      <c r="MD21" s="71">
        <v>283</v>
      </c>
      <c r="ME21" s="71">
        <v>0</v>
      </c>
      <c r="MF21" s="71">
        <v>0</v>
      </c>
      <c r="MG21" s="71">
        <v>0</v>
      </c>
      <c r="MH21" s="71">
        <v>0</v>
      </c>
      <c r="MI21" s="71">
        <v>0</v>
      </c>
      <c r="MJ21" s="71">
        <v>0</v>
      </c>
      <c r="MK21" s="71">
        <v>0</v>
      </c>
      <c r="ML21" s="71">
        <v>0</v>
      </c>
      <c r="MM21" s="71">
        <v>0</v>
      </c>
      <c r="MN21" s="71">
        <v>19</v>
      </c>
      <c r="MO21" s="71">
        <v>38</v>
      </c>
      <c r="MP21" s="71">
        <v>25</v>
      </c>
      <c r="MQ21" s="71">
        <v>13</v>
      </c>
      <c r="MR21" s="71">
        <v>64</v>
      </c>
      <c r="MS21" s="71">
        <v>42</v>
      </c>
      <c r="MT21" s="71">
        <v>21</v>
      </c>
      <c r="MU21" s="71">
        <v>235</v>
      </c>
      <c r="MV21" s="71">
        <v>2</v>
      </c>
      <c r="MW21" s="71">
        <v>126</v>
      </c>
      <c r="MX21" s="71">
        <v>10</v>
      </c>
      <c r="MY21" s="71">
        <v>13</v>
      </c>
      <c r="MZ21" s="71">
        <v>84</v>
      </c>
      <c r="NA21" s="71">
        <v>0</v>
      </c>
      <c r="NB21" s="71">
        <v>0</v>
      </c>
      <c r="NC21" s="71">
        <v>0</v>
      </c>
      <c r="ND21" s="71">
        <v>0</v>
      </c>
      <c r="NE21" s="71">
        <v>51</v>
      </c>
      <c r="NF21" s="71">
        <v>10</v>
      </c>
      <c r="NG21" s="71">
        <v>0</v>
      </c>
      <c r="NH21" s="71">
        <v>0</v>
      </c>
      <c r="NI21" s="71">
        <v>3</v>
      </c>
      <c r="NJ21" s="71">
        <v>6</v>
      </c>
      <c r="NK21" s="71">
        <v>5</v>
      </c>
      <c r="NL21" s="71">
        <v>4</v>
      </c>
      <c r="NM21" s="71">
        <v>23</v>
      </c>
      <c r="NN21" s="71">
        <v>0</v>
      </c>
      <c r="NO21" s="71">
        <v>0</v>
      </c>
      <c r="NP21" s="71">
        <v>60</v>
      </c>
      <c r="NQ21" s="71">
        <v>49</v>
      </c>
      <c r="NR21" s="71">
        <v>8</v>
      </c>
      <c r="NS21" s="71">
        <v>3</v>
      </c>
      <c r="NT21" s="71">
        <v>90</v>
      </c>
      <c r="NU21" s="71">
        <v>17</v>
      </c>
      <c r="NV21" s="71">
        <v>66</v>
      </c>
      <c r="NW21" s="71">
        <v>0</v>
      </c>
      <c r="NX21" s="71">
        <v>0</v>
      </c>
      <c r="NY21" s="71">
        <v>0</v>
      </c>
      <c r="NZ21" s="71">
        <v>0</v>
      </c>
      <c r="OA21" s="71">
        <v>7</v>
      </c>
      <c r="OB21" s="71">
        <v>0</v>
      </c>
      <c r="OC21" s="71">
        <v>0</v>
      </c>
      <c r="OD21" s="71">
        <v>0</v>
      </c>
      <c r="OE21" s="71">
        <v>0</v>
      </c>
      <c r="OF21" s="71">
        <v>0</v>
      </c>
      <c r="OG21" s="71">
        <v>38</v>
      </c>
      <c r="OH21" s="71">
        <v>46</v>
      </c>
      <c r="OI21" s="71">
        <v>11</v>
      </c>
      <c r="OJ21" s="71">
        <v>0</v>
      </c>
      <c r="OK21" s="71">
        <v>14</v>
      </c>
      <c r="OL21" s="71">
        <v>10</v>
      </c>
      <c r="OM21" s="71">
        <v>8</v>
      </c>
      <c r="ON21" s="71">
        <v>3</v>
      </c>
      <c r="OO21" s="71">
        <v>5</v>
      </c>
      <c r="OP21" s="71">
        <v>22</v>
      </c>
      <c r="OQ21" s="71">
        <v>21</v>
      </c>
      <c r="OR21" s="71">
        <v>1</v>
      </c>
      <c r="OS21" s="71">
        <v>48</v>
      </c>
      <c r="OT21" s="71">
        <v>29</v>
      </c>
      <c r="OU21" s="71">
        <v>5</v>
      </c>
      <c r="OV21" s="71">
        <v>0</v>
      </c>
      <c r="OW21" s="71">
        <v>0</v>
      </c>
      <c r="OX21" s="71">
        <v>0</v>
      </c>
      <c r="OY21" s="71">
        <v>13</v>
      </c>
      <c r="OZ21" s="71">
        <v>1</v>
      </c>
      <c r="PA21" s="71">
        <v>1</v>
      </c>
      <c r="PB21" s="71">
        <v>273</v>
      </c>
      <c r="PC21" s="71">
        <v>259</v>
      </c>
      <c r="PD21" s="71">
        <v>0</v>
      </c>
      <c r="PE21" s="71">
        <v>0</v>
      </c>
      <c r="PF21" s="71">
        <v>0</v>
      </c>
      <c r="PG21" s="71">
        <v>0</v>
      </c>
      <c r="PH21" s="71">
        <v>0</v>
      </c>
      <c r="PI21" s="71">
        <v>0</v>
      </c>
      <c r="PJ21" s="71">
        <v>0</v>
      </c>
      <c r="PK21" s="71">
        <v>0</v>
      </c>
      <c r="PL21" s="71">
        <v>0</v>
      </c>
      <c r="PM21" s="71">
        <v>14</v>
      </c>
      <c r="PN21" s="71">
        <v>43</v>
      </c>
      <c r="PO21" s="71">
        <v>36</v>
      </c>
      <c r="PP21" s="71">
        <v>7</v>
      </c>
      <c r="PQ21" s="71">
        <v>59</v>
      </c>
      <c r="PR21" s="71">
        <v>37</v>
      </c>
      <c r="PS21" s="71">
        <v>22</v>
      </c>
      <c r="PT21" s="71">
        <v>305</v>
      </c>
      <c r="PU21" s="71">
        <v>1</v>
      </c>
      <c r="PV21" s="71">
        <v>160</v>
      </c>
      <c r="PW21" s="71">
        <v>5</v>
      </c>
      <c r="PX21" s="71">
        <v>22</v>
      </c>
      <c r="PY21" s="71">
        <v>117</v>
      </c>
      <c r="PZ21" s="71">
        <v>0</v>
      </c>
      <c r="QA21" s="71">
        <v>0</v>
      </c>
      <c r="QB21" s="71">
        <v>0</v>
      </c>
      <c r="QC21" s="71">
        <v>0</v>
      </c>
      <c r="QD21" s="71">
        <v>51</v>
      </c>
      <c r="QE21" s="71">
        <v>11</v>
      </c>
      <c r="QF21" s="71">
        <v>0</v>
      </c>
      <c r="QG21" s="71">
        <v>0</v>
      </c>
      <c r="QH21" s="71">
        <v>3</v>
      </c>
      <c r="QI21" s="71">
        <v>8</v>
      </c>
      <c r="QJ21" s="71">
        <v>6</v>
      </c>
      <c r="QK21" s="71">
        <v>4</v>
      </c>
      <c r="QL21" s="71">
        <v>20</v>
      </c>
      <c r="QM21" s="71">
        <v>0</v>
      </c>
      <c r="QN21" s="71">
        <v>0</v>
      </c>
      <c r="QO21" s="71">
        <v>35</v>
      </c>
      <c r="QP21" s="71">
        <v>31</v>
      </c>
      <c r="QQ21" s="71">
        <v>3</v>
      </c>
      <c r="QR21" s="71">
        <v>0</v>
      </c>
      <c r="QS21" s="71">
        <v>75</v>
      </c>
      <c r="QT21" s="71">
        <v>13</v>
      </c>
      <c r="QU21" s="71">
        <v>52</v>
      </c>
      <c r="QV21" s="71">
        <v>0</v>
      </c>
      <c r="QW21" s="71">
        <v>0</v>
      </c>
      <c r="QX21" s="71">
        <v>0</v>
      </c>
      <c r="QY21" s="71">
        <v>0</v>
      </c>
      <c r="QZ21" s="71">
        <v>10</v>
      </c>
      <c r="RA21" s="71">
        <v>0</v>
      </c>
      <c r="RB21" s="71">
        <v>0</v>
      </c>
      <c r="RC21" s="71">
        <v>0</v>
      </c>
      <c r="RD21" s="71">
        <v>0</v>
      </c>
      <c r="RE21" s="71">
        <v>0</v>
      </c>
      <c r="RF21" s="71">
        <v>39</v>
      </c>
      <c r="RG21" s="71">
        <v>50</v>
      </c>
      <c r="RH21" s="71">
        <v>10</v>
      </c>
      <c r="RI21" s="71">
        <v>0</v>
      </c>
      <c r="RJ21" s="71">
        <v>11</v>
      </c>
      <c r="RK21" s="71">
        <v>16</v>
      </c>
      <c r="RL21" s="71">
        <v>8</v>
      </c>
      <c r="RM21" s="71">
        <v>6</v>
      </c>
      <c r="RN21" s="71">
        <v>3</v>
      </c>
      <c r="RO21" s="71">
        <v>32</v>
      </c>
      <c r="RP21" s="71">
        <v>32</v>
      </c>
      <c r="RQ21" s="71">
        <v>0</v>
      </c>
      <c r="RR21" s="71">
        <v>34</v>
      </c>
      <c r="RS21" s="71">
        <v>21</v>
      </c>
      <c r="RT21" s="71">
        <v>5</v>
      </c>
      <c r="RU21" s="71">
        <v>0</v>
      </c>
      <c r="RV21" s="71">
        <v>0</v>
      </c>
      <c r="RW21" s="71">
        <v>1</v>
      </c>
      <c r="RX21" s="71">
        <v>7</v>
      </c>
      <c r="RY21" s="71">
        <v>0</v>
      </c>
      <c r="RZ21" s="71">
        <v>0</v>
      </c>
      <c r="SA21" s="71">
        <v>199</v>
      </c>
      <c r="SB21" s="71">
        <v>185</v>
      </c>
      <c r="SC21" s="71">
        <v>0</v>
      </c>
      <c r="SD21" s="71">
        <v>0</v>
      </c>
      <c r="SE21" s="71">
        <v>0</v>
      </c>
      <c r="SF21" s="71">
        <v>0</v>
      </c>
      <c r="SG21" s="71">
        <v>0</v>
      </c>
      <c r="SH21" s="71">
        <v>0</v>
      </c>
      <c r="SI21" s="71">
        <v>0</v>
      </c>
      <c r="SJ21" s="71">
        <v>0</v>
      </c>
      <c r="SK21" s="71">
        <v>0</v>
      </c>
      <c r="SL21" s="71">
        <v>14</v>
      </c>
      <c r="SM21" s="71">
        <v>25</v>
      </c>
      <c r="SN21" s="71">
        <v>18</v>
      </c>
      <c r="SO21" s="71">
        <v>7</v>
      </c>
      <c r="SP21" s="71">
        <v>46</v>
      </c>
      <c r="SQ21" s="71">
        <v>30</v>
      </c>
      <c r="SR21" s="71">
        <v>17</v>
      </c>
      <c r="SS21" s="71">
        <v>411</v>
      </c>
      <c r="ST21" s="71">
        <v>4</v>
      </c>
      <c r="SU21" s="71">
        <v>301</v>
      </c>
      <c r="SV21" s="71">
        <v>9</v>
      </c>
      <c r="SW21" s="71">
        <v>16</v>
      </c>
      <c r="SX21" s="71">
        <v>82</v>
      </c>
      <c r="SY21" s="71">
        <v>0</v>
      </c>
      <c r="SZ21" s="71">
        <v>0</v>
      </c>
      <c r="TA21" s="71">
        <v>0</v>
      </c>
      <c r="TB21" s="71">
        <v>0</v>
      </c>
      <c r="TC21" s="71">
        <v>35</v>
      </c>
      <c r="TD21" s="71">
        <v>6</v>
      </c>
      <c r="TE21" s="71">
        <v>0</v>
      </c>
      <c r="TF21" s="71">
        <v>0</v>
      </c>
      <c r="TG21" s="71">
        <v>2</v>
      </c>
      <c r="TH21" s="71">
        <v>5</v>
      </c>
      <c r="TI21" s="71">
        <v>5</v>
      </c>
      <c r="TJ21" s="71">
        <v>2</v>
      </c>
      <c r="TK21" s="71">
        <v>15</v>
      </c>
      <c r="TL21" s="71">
        <v>0</v>
      </c>
      <c r="TM21" s="71">
        <v>0</v>
      </c>
      <c r="TN21" s="71">
        <v>46</v>
      </c>
      <c r="TO21" s="71">
        <v>35</v>
      </c>
      <c r="TP21" s="71">
        <v>10</v>
      </c>
      <c r="TQ21" s="71">
        <v>1</v>
      </c>
      <c r="TR21" s="71">
        <v>74</v>
      </c>
      <c r="TS21" s="71">
        <v>13</v>
      </c>
      <c r="TT21" s="71">
        <v>49</v>
      </c>
      <c r="TU21" s="71">
        <v>0</v>
      </c>
      <c r="TV21" s="71">
        <v>0</v>
      </c>
      <c r="TW21" s="71">
        <v>0</v>
      </c>
      <c r="TX21" s="71">
        <v>0</v>
      </c>
      <c r="TY21" s="71">
        <v>12</v>
      </c>
      <c r="TZ21" s="71">
        <v>0</v>
      </c>
      <c r="UA21" s="71">
        <v>0</v>
      </c>
      <c r="UB21" s="71">
        <v>0</v>
      </c>
      <c r="UC21" s="71">
        <v>0</v>
      </c>
      <c r="UD21" s="71">
        <v>0</v>
      </c>
      <c r="UE21" s="71">
        <v>30</v>
      </c>
      <c r="UF21" s="71">
        <v>52</v>
      </c>
      <c r="UG21" s="71">
        <v>9</v>
      </c>
      <c r="UH21" s="71">
        <v>0</v>
      </c>
      <c r="UI21" s="71">
        <v>15</v>
      </c>
      <c r="UJ21" s="71">
        <v>16</v>
      </c>
      <c r="UK21" s="71">
        <v>8</v>
      </c>
      <c r="UL21" s="71">
        <v>5</v>
      </c>
      <c r="UM21" s="71">
        <v>4</v>
      </c>
      <c r="UN21" s="71">
        <v>33</v>
      </c>
      <c r="UO21" s="71">
        <v>32</v>
      </c>
      <c r="UP21" s="71">
        <v>0</v>
      </c>
      <c r="UQ21" s="71">
        <v>43</v>
      </c>
      <c r="UR21" s="71">
        <v>27</v>
      </c>
      <c r="US21" s="71">
        <v>4</v>
      </c>
      <c r="UT21" s="71">
        <v>0</v>
      </c>
      <c r="UU21" s="71">
        <v>0</v>
      </c>
      <c r="UV21" s="71">
        <v>1</v>
      </c>
      <c r="UW21" s="71">
        <v>9</v>
      </c>
      <c r="UX21" s="71">
        <v>1</v>
      </c>
      <c r="UY21" s="71">
        <v>1</v>
      </c>
      <c r="UZ21" s="71">
        <v>9889</v>
      </c>
      <c r="VA21" s="71">
        <v>16254</v>
      </c>
      <c r="VB21" s="71">
        <v>20168</v>
      </c>
      <c r="VC21" s="71">
        <v>14270</v>
      </c>
      <c r="VD21" s="71">
        <v>13045</v>
      </c>
      <c r="VE21" s="71">
        <v>2.15</v>
      </c>
      <c r="VF21" s="71">
        <v>2.0699999999999998</v>
      </c>
      <c r="VG21" s="71">
        <v>2.14</v>
      </c>
      <c r="VH21" s="71">
        <v>2.2200000000000002</v>
      </c>
      <c r="VI21" s="71">
        <v>-0.3</v>
      </c>
      <c r="VJ21" s="71">
        <v>-0.2</v>
      </c>
      <c r="VK21" s="71">
        <v>-0.2</v>
      </c>
      <c r="VL21" s="71">
        <v>2.7</v>
      </c>
      <c r="VM21" s="71">
        <v>1.8</v>
      </c>
      <c r="VN21" s="71">
        <v>1.9</v>
      </c>
      <c r="VO21" s="71">
        <v>100.68</v>
      </c>
      <c r="VP21" s="71">
        <v>104.42</v>
      </c>
      <c r="VQ21" s="71">
        <v>107.07</v>
      </c>
      <c r="VR21" s="71">
        <v>109.47</v>
      </c>
      <c r="VS21" s="71">
        <v>101.33</v>
      </c>
      <c r="VT21" s="71">
        <v>100.73</v>
      </c>
      <c r="VU21" s="71">
        <v>100.36</v>
      </c>
      <c r="VV21" s="71">
        <v>103.66</v>
      </c>
      <c r="VW21" s="71">
        <v>100.47</v>
      </c>
      <c r="VX21" s="71">
        <v>102.99</v>
      </c>
      <c r="VY21" s="71">
        <v>100.67</v>
      </c>
      <c r="VZ21" s="71">
        <v>102.8</v>
      </c>
      <c r="WA21" s="71">
        <v>102.78</v>
      </c>
      <c r="WB21" s="71">
        <v>101.61</v>
      </c>
      <c r="WC21" s="71">
        <v>101.05</v>
      </c>
      <c r="WD21" s="71">
        <v>103.72</v>
      </c>
      <c r="WE21" s="71">
        <v>102.11</v>
      </c>
      <c r="WF21" s="71">
        <v>107.47</v>
      </c>
      <c r="WG21" s="71">
        <v>101.38</v>
      </c>
      <c r="WH21" s="71">
        <v>101.92</v>
      </c>
      <c r="WI21" s="71">
        <v>100.15</v>
      </c>
      <c r="WJ21" s="71">
        <v>98.37</v>
      </c>
      <c r="WK21" s="71">
        <v>110.34</v>
      </c>
      <c r="WL21" s="71">
        <v>110.34</v>
      </c>
      <c r="WM21" s="71">
        <v>101.16</v>
      </c>
      <c r="WN21" s="71">
        <v>100.05</v>
      </c>
      <c r="WO21" s="71">
        <v>95.15</v>
      </c>
      <c r="WP21" s="71">
        <v>95.79</v>
      </c>
      <c r="WQ21" s="71">
        <v>91.62</v>
      </c>
      <c r="WR21" s="71">
        <v>82.94</v>
      </c>
      <c r="WS21" s="71">
        <v>99.69</v>
      </c>
      <c r="WT21" s="71">
        <v>92.87</v>
      </c>
      <c r="WU21" s="71">
        <v>101.11</v>
      </c>
      <c r="WV21" s="71">
        <v>101.91</v>
      </c>
      <c r="WW21" s="71">
        <v>102.13</v>
      </c>
      <c r="WX21" s="71">
        <v>99.73</v>
      </c>
      <c r="WY21" s="71">
        <v>108.46</v>
      </c>
      <c r="WZ21" s="71">
        <v>100.28</v>
      </c>
      <c r="XA21" s="71">
        <v>98.96</v>
      </c>
      <c r="XB21" s="71">
        <v>103.46</v>
      </c>
      <c r="XC21" s="71">
        <v>100.06</v>
      </c>
      <c r="XD21" s="71">
        <v>98.81</v>
      </c>
      <c r="XE21" s="71">
        <v>114.32</v>
      </c>
      <c r="XF21" s="71">
        <v>101.65</v>
      </c>
      <c r="XG21" s="71">
        <v>105.15</v>
      </c>
      <c r="XH21" s="71">
        <v>105.24</v>
      </c>
      <c r="XI21" s="71">
        <v>96.15</v>
      </c>
      <c r="XJ21" s="71">
        <v>98.4</v>
      </c>
      <c r="XK21" s="71">
        <v>100.95</v>
      </c>
      <c r="XL21" s="71">
        <v>90.82</v>
      </c>
      <c r="XM21" s="71">
        <v>106.73</v>
      </c>
      <c r="XN21" s="71">
        <v>104.1</v>
      </c>
      <c r="XO21" s="71">
        <v>99.48</v>
      </c>
      <c r="XP21" s="71">
        <v>98.68</v>
      </c>
      <c r="XQ21" s="71">
        <v>101.56</v>
      </c>
      <c r="XR21" s="71">
        <v>95.01</v>
      </c>
      <c r="XS21" s="71">
        <v>116.12</v>
      </c>
      <c r="XT21" s="71">
        <v>0</v>
      </c>
      <c r="XU21" s="71">
        <v>99.97</v>
      </c>
      <c r="XV21" s="71">
        <v>96.11</v>
      </c>
      <c r="XW21" s="71">
        <v>101.55</v>
      </c>
      <c r="XX21" s="71">
        <v>97.93</v>
      </c>
      <c r="XY21" s="71">
        <v>97.77</v>
      </c>
      <c r="XZ21" s="71">
        <v>102.86</v>
      </c>
      <c r="YA21" s="71">
        <v>104.48</v>
      </c>
      <c r="YB21" s="71">
        <v>104.44</v>
      </c>
      <c r="YC21" s="71">
        <v>94.92</v>
      </c>
      <c r="YD21" s="71">
        <v>103.62</v>
      </c>
      <c r="YE21" s="71">
        <v>106.1</v>
      </c>
      <c r="YF21" s="71">
        <v>100.68</v>
      </c>
      <c r="YG21" s="71">
        <v>102.27</v>
      </c>
      <c r="YH21" s="71">
        <v>99.42</v>
      </c>
      <c r="YI21" s="71">
        <v>103.68</v>
      </c>
      <c r="YJ21" s="71">
        <v>104.14</v>
      </c>
      <c r="YK21" s="71">
        <v>101.58</v>
      </c>
      <c r="YL21" s="71">
        <v>105.2</v>
      </c>
      <c r="YM21" s="71">
        <v>103.34</v>
      </c>
      <c r="YN21" s="71">
        <v>104.85</v>
      </c>
      <c r="YO21" s="71">
        <v>101.94</v>
      </c>
      <c r="YP21" s="71">
        <v>103.58</v>
      </c>
      <c r="YQ21" s="71">
        <v>107.79</v>
      </c>
      <c r="YR21" s="71">
        <v>108.87</v>
      </c>
      <c r="YS21" s="71">
        <v>115.72</v>
      </c>
      <c r="YT21" s="71">
        <v>102.6</v>
      </c>
      <c r="YU21" s="71">
        <v>99.37</v>
      </c>
      <c r="YV21" s="71">
        <v>105.55</v>
      </c>
      <c r="YW21" s="71">
        <v>103.42</v>
      </c>
      <c r="YX21" s="71">
        <v>103.77</v>
      </c>
      <c r="YY21" s="71">
        <v>114.81</v>
      </c>
      <c r="YZ21" s="71">
        <v>114.79</v>
      </c>
      <c r="ZA21" s="71">
        <v>115.57</v>
      </c>
      <c r="ZB21" s="71">
        <v>102.14</v>
      </c>
      <c r="ZC21" s="71">
        <v>102.26</v>
      </c>
      <c r="ZD21" s="71">
        <v>101.83</v>
      </c>
      <c r="ZE21" s="71">
        <v>99.73</v>
      </c>
      <c r="ZF21" s="71">
        <v>110.7</v>
      </c>
      <c r="ZG21" s="71">
        <v>110.7</v>
      </c>
      <c r="ZH21" s="71">
        <v>105.69</v>
      </c>
      <c r="ZI21" s="71">
        <v>101.61</v>
      </c>
      <c r="ZJ21" s="71">
        <v>95.2</v>
      </c>
      <c r="ZK21" s="71">
        <v>88.61</v>
      </c>
      <c r="ZL21" s="71">
        <v>93.99</v>
      </c>
      <c r="ZM21" s="71">
        <v>92.91</v>
      </c>
      <c r="ZN21" s="71">
        <v>112.27</v>
      </c>
      <c r="ZO21" s="71">
        <v>89.89</v>
      </c>
      <c r="ZP21" s="71">
        <v>102.23</v>
      </c>
      <c r="ZQ21" s="71">
        <v>104.05</v>
      </c>
      <c r="ZR21" s="71">
        <v>104.5</v>
      </c>
      <c r="ZS21" s="71">
        <v>99.84</v>
      </c>
      <c r="ZT21" s="71">
        <v>117.32</v>
      </c>
      <c r="ZU21" s="71">
        <v>101.13</v>
      </c>
      <c r="ZV21" s="71">
        <v>97.38</v>
      </c>
      <c r="ZW21" s="71">
        <v>106.76</v>
      </c>
      <c r="ZX21" s="71">
        <v>98.68</v>
      </c>
      <c r="ZY21" s="71">
        <v>98.73</v>
      </c>
      <c r="ZZ21" s="71">
        <v>130.15</v>
      </c>
      <c r="AAA21" s="71">
        <v>100.26</v>
      </c>
      <c r="AAB21" s="71">
        <v>110.44</v>
      </c>
      <c r="AAC21" s="71">
        <v>111.13</v>
      </c>
      <c r="AAD21" s="71">
        <v>101</v>
      </c>
      <c r="AAE21" s="71">
        <v>97.56</v>
      </c>
      <c r="AAF21" s="71">
        <v>102.31</v>
      </c>
      <c r="AAG21" s="71">
        <v>98.44</v>
      </c>
      <c r="AAH21" s="71">
        <v>111.73</v>
      </c>
      <c r="AAI21" s="71">
        <v>108.58</v>
      </c>
      <c r="AAJ21" s="71">
        <v>104.44</v>
      </c>
      <c r="AAK21" s="71">
        <v>103.04</v>
      </c>
      <c r="AAL21" s="71">
        <v>103.38</v>
      </c>
      <c r="AAM21" s="71">
        <v>106.52</v>
      </c>
      <c r="AAN21" s="71">
        <v>116.95</v>
      </c>
      <c r="AAO21" s="71">
        <v>0</v>
      </c>
      <c r="AAP21" s="71">
        <v>102.4</v>
      </c>
      <c r="AAQ21" s="71">
        <v>95.5</v>
      </c>
      <c r="AAR21" s="71">
        <v>103.99</v>
      </c>
      <c r="AAS21" s="71">
        <v>96.74</v>
      </c>
      <c r="AAT21" s="71">
        <v>95.79</v>
      </c>
      <c r="AAU21" s="71">
        <v>105.18</v>
      </c>
      <c r="AAV21" s="71">
        <v>109.39</v>
      </c>
      <c r="AAW21" s="71">
        <v>109.95</v>
      </c>
      <c r="AAX21" s="71">
        <v>95.75</v>
      </c>
      <c r="AAY21" s="71">
        <v>106.12</v>
      </c>
      <c r="AAZ21" s="71">
        <v>114.81</v>
      </c>
      <c r="ABA21" s="71">
        <v>102.2</v>
      </c>
      <c r="ABB21" s="71">
        <v>106.13</v>
      </c>
      <c r="ABC21" s="71">
        <v>99.28</v>
      </c>
      <c r="ABD21" s="71">
        <v>104.98</v>
      </c>
      <c r="ABE21" s="71">
        <v>111.12</v>
      </c>
      <c r="ABF21" s="71">
        <v>114.47</v>
      </c>
      <c r="ABG21" s="71">
        <v>121.94</v>
      </c>
      <c r="ABH21" s="71">
        <v>107.15</v>
      </c>
      <c r="ABI21" s="71">
        <v>110.61</v>
      </c>
      <c r="ABJ21" s="71">
        <v>106.57</v>
      </c>
      <c r="ABK21" s="71">
        <v>108.45</v>
      </c>
      <c r="ABL21" s="71">
        <v>111.51</v>
      </c>
      <c r="ABM21" s="71">
        <v>113.26</v>
      </c>
      <c r="ABN21" s="71">
        <v>127.27</v>
      </c>
      <c r="ABO21" s="71">
        <v>96.82</v>
      </c>
      <c r="ABP21" s="71">
        <v>120.35</v>
      </c>
      <c r="ABQ21" s="71">
        <v>104.68</v>
      </c>
      <c r="ABR21" s="71">
        <v>106.44</v>
      </c>
      <c r="ABS21" s="71">
        <v>102.25</v>
      </c>
      <c r="ABT21" s="71">
        <v>123.74</v>
      </c>
      <c r="ABU21" s="71">
        <v>119.96</v>
      </c>
      <c r="ABV21" s="71">
        <v>132.36000000000001</v>
      </c>
      <c r="ABW21" s="71">
        <v>101.16</v>
      </c>
      <c r="ABX21" s="71">
        <v>101.36</v>
      </c>
      <c r="ABY21" s="71">
        <v>100.66</v>
      </c>
      <c r="ABZ21" s="71">
        <v>104.61</v>
      </c>
      <c r="ACA21" s="71">
        <v>126.08</v>
      </c>
      <c r="ACB21" s="71">
        <v>126.08</v>
      </c>
      <c r="ACC21" s="71">
        <v>110.42</v>
      </c>
      <c r="ACD21" s="71">
        <v>99.52</v>
      </c>
      <c r="ACE21" s="71">
        <v>100.7</v>
      </c>
      <c r="ACF21" s="71">
        <v>100.78</v>
      </c>
      <c r="ACG21" s="71">
        <v>107.69</v>
      </c>
      <c r="ACH21" s="71">
        <v>106.02</v>
      </c>
      <c r="ACI21" s="71">
        <v>129.72999999999999</v>
      </c>
      <c r="ACJ21" s="71">
        <v>85.9</v>
      </c>
      <c r="ACK21" s="71">
        <v>104.81</v>
      </c>
      <c r="ACL21" s="71">
        <v>107.52</v>
      </c>
      <c r="ACM21" s="71">
        <v>108.17</v>
      </c>
      <c r="ACN21" s="71">
        <v>100.08</v>
      </c>
      <c r="ACO21" s="71">
        <v>144.31</v>
      </c>
      <c r="ACP21" s="71">
        <v>102.68</v>
      </c>
      <c r="ACQ21" s="71">
        <v>96.16</v>
      </c>
      <c r="ACR21" s="71">
        <v>110.08</v>
      </c>
      <c r="ACS21" s="71">
        <v>95.56</v>
      </c>
      <c r="ACT21" s="71">
        <v>100.34</v>
      </c>
      <c r="ACU21" s="71">
        <v>166.41</v>
      </c>
      <c r="ACV21" s="71">
        <v>102.75</v>
      </c>
      <c r="ACW21" s="71">
        <v>123.92</v>
      </c>
      <c r="ACX21" s="71">
        <v>125.92</v>
      </c>
      <c r="ACY21" s="71">
        <v>106.06</v>
      </c>
      <c r="ACZ21" s="71">
        <v>96.29</v>
      </c>
      <c r="ADA21" s="71">
        <v>103.15</v>
      </c>
      <c r="ADB21" s="71">
        <v>104.15</v>
      </c>
      <c r="ADC21" s="71">
        <v>130.51</v>
      </c>
      <c r="ADD21" s="71">
        <v>104.73</v>
      </c>
      <c r="ADE21" s="71">
        <v>111.73</v>
      </c>
      <c r="ADF21" s="71">
        <v>107.98</v>
      </c>
      <c r="ADG21" s="71">
        <v>109.21</v>
      </c>
      <c r="ADH21" s="71">
        <v>116.07</v>
      </c>
      <c r="ADI21" s="71">
        <v>111.14</v>
      </c>
      <c r="ADJ21" s="71">
        <v>0</v>
      </c>
      <c r="ADK21" s="71">
        <v>117.55</v>
      </c>
      <c r="ADL21" s="71">
        <v>92.97</v>
      </c>
      <c r="ADM21" s="71">
        <v>108.6</v>
      </c>
      <c r="ADN21" s="71">
        <v>92</v>
      </c>
      <c r="ADO21" s="71">
        <v>96.71</v>
      </c>
      <c r="ADP21" s="71">
        <v>109.44</v>
      </c>
      <c r="ADQ21" s="71">
        <v>117.76</v>
      </c>
      <c r="ADR21" s="71">
        <v>121.3</v>
      </c>
      <c r="ADS21" s="71">
        <v>101.09</v>
      </c>
      <c r="ADT21" s="71">
        <v>113.46</v>
      </c>
      <c r="ADU21" s="71">
        <v>130.36000000000001</v>
      </c>
      <c r="ADV21" s="71">
        <v>105.5</v>
      </c>
      <c r="ADW21" s="71">
        <v>109.87</v>
      </c>
      <c r="ADX21" s="71">
        <v>98</v>
      </c>
      <c r="ADY21" s="71">
        <v>107.64</v>
      </c>
      <c r="ADZ21" s="71">
        <v>143.75</v>
      </c>
      <c r="AEA21" s="71">
        <v>120.89</v>
      </c>
      <c r="AEB21" s="71">
        <v>134.44999999999999</v>
      </c>
      <c r="AEC21" s="71">
        <v>115.44</v>
      </c>
      <c r="AED21" s="71">
        <v>106.7</v>
      </c>
      <c r="AEE21" s="71">
        <v>103.63</v>
      </c>
      <c r="AEF21" s="71">
        <v>104.45</v>
      </c>
      <c r="AEG21" s="71">
        <v>109.2</v>
      </c>
      <c r="AEH21" s="71">
        <v>112.75</v>
      </c>
      <c r="AEI21" s="71">
        <v>125.3</v>
      </c>
      <c r="AEJ21" s="71">
        <v>99.45</v>
      </c>
      <c r="AEK21" s="71">
        <v>102.57</v>
      </c>
      <c r="AEL21" s="71">
        <v>101.98</v>
      </c>
      <c r="AEM21" s="71">
        <v>106.23</v>
      </c>
      <c r="AEN21" s="71">
        <v>101.83</v>
      </c>
      <c r="AEO21" s="71">
        <v>119.39</v>
      </c>
      <c r="AEP21" s="71">
        <v>117.45</v>
      </c>
      <c r="AEQ21" s="71">
        <v>124.31</v>
      </c>
      <c r="AER21" s="71">
        <v>102.29</v>
      </c>
      <c r="AES21" s="71">
        <v>102.35</v>
      </c>
      <c r="AET21" s="71">
        <v>102.13</v>
      </c>
      <c r="AEU21" s="71">
        <v>102.95</v>
      </c>
      <c r="AEV21" s="71">
        <v>117.09</v>
      </c>
      <c r="AEW21" s="71">
        <v>117.09</v>
      </c>
      <c r="AEX21" s="71">
        <v>108.05</v>
      </c>
      <c r="AEY21" s="71">
        <v>101.25</v>
      </c>
      <c r="AEZ21" s="71">
        <v>99.35</v>
      </c>
      <c r="AFA21" s="71">
        <v>87.71</v>
      </c>
      <c r="AFB21" s="71">
        <v>97.86</v>
      </c>
      <c r="AFC21" s="71">
        <v>107.48</v>
      </c>
      <c r="AFD21" s="71">
        <v>138.13999999999999</v>
      </c>
      <c r="AFE21" s="71">
        <v>89.24</v>
      </c>
      <c r="AFF21" s="71">
        <v>102.98</v>
      </c>
      <c r="AFG21" s="71">
        <v>106.18</v>
      </c>
      <c r="AFH21" s="71">
        <v>106.56</v>
      </c>
      <c r="AFI21" s="71">
        <v>102.54</v>
      </c>
      <c r="AFJ21" s="71">
        <v>132.33000000000001</v>
      </c>
      <c r="AFK21" s="71">
        <v>101.34</v>
      </c>
      <c r="AFL21" s="71">
        <v>96.26</v>
      </c>
      <c r="AFM21" s="71">
        <v>107.34</v>
      </c>
      <c r="AFN21" s="71">
        <v>95.7</v>
      </c>
      <c r="AFO21" s="71">
        <v>98.54</v>
      </c>
      <c r="AFP21" s="71">
        <v>145.08000000000001</v>
      </c>
      <c r="AFQ21" s="71">
        <v>99</v>
      </c>
      <c r="AFR21" s="71">
        <v>116.55</v>
      </c>
      <c r="AFS21" s="71">
        <v>117.6</v>
      </c>
      <c r="AFT21" s="71">
        <v>105.65</v>
      </c>
      <c r="AFU21" s="71">
        <v>96.79</v>
      </c>
      <c r="AFV21" s="71">
        <v>103.84</v>
      </c>
      <c r="AFW21" s="71">
        <v>106.73</v>
      </c>
      <c r="AFX21" s="71">
        <v>121.13</v>
      </c>
      <c r="AFY21" s="71">
        <v>107.23</v>
      </c>
      <c r="AFZ21" s="71">
        <v>104.86</v>
      </c>
      <c r="AGA21" s="71">
        <v>103.59</v>
      </c>
      <c r="AGB21" s="71">
        <v>106.71</v>
      </c>
      <c r="AGC21" s="71">
        <v>104.5</v>
      </c>
      <c r="AGD21" s="71">
        <v>119.7</v>
      </c>
      <c r="AGE21" s="71">
        <v>0</v>
      </c>
      <c r="AGF21" s="71">
        <v>108.94</v>
      </c>
      <c r="AGG21" s="71">
        <v>94.3</v>
      </c>
      <c r="AGH21" s="71">
        <v>106.29</v>
      </c>
      <c r="AGI21" s="71">
        <v>94.58</v>
      </c>
      <c r="AGJ21" s="71">
        <v>97.76</v>
      </c>
      <c r="AGK21" s="71">
        <v>107.46</v>
      </c>
      <c r="AGL21" s="71">
        <v>113.56</v>
      </c>
      <c r="AGM21" s="71">
        <v>116.25</v>
      </c>
      <c r="AGN21" s="71">
        <v>96.82</v>
      </c>
      <c r="AGO21" s="71">
        <v>109.42</v>
      </c>
      <c r="AGP21" s="71">
        <v>122.48</v>
      </c>
      <c r="AGQ21" s="71">
        <v>104.52</v>
      </c>
      <c r="AGR21" s="71">
        <v>107.53</v>
      </c>
      <c r="AGS21" s="71">
        <v>98.13</v>
      </c>
      <c r="AGT21" s="71">
        <v>106.56</v>
      </c>
      <c r="AGU21" s="71">
        <v>132.74</v>
      </c>
      <c r="AGV21" s="71">
        <v>121.78</v>
      </c>
      <c r="AGW21" s="71">
        <v>126.11</v>
      </c>
      <c r="AGX21" s="71">
        <v>111.36</v>
      </c>
      <c r="AGY21" s="71">
        <v>3879.67</v>
      </c>
      <c r="AGZ21" s="71">
        <v>589.57000000000005</v>
      </c>
      <c r="AHA21" s="71">
        <v>379.03</v>
      </c>
      <c r="AHB21" s="71">
        <v>4401.3500000000004</v>
      </c>
      <c r="AHC21" s="71">
        <v>9541.34</v>
      </c>
      <c r="AHD21" s="71">
        <v>2815.48</v>
      </c>
      <c r="AHE21" s="71">
        <v>1974.65</v>
      </c>
      <c r="AHF21" s="71">
        <v>1102.83</v>
      </c>
      <c r="AHG21" s="71">
        <v>245.63</v>
      </c>
      <c r="AHH21" s="71">
        <v>0</v>
      </c>
      <c r="AHI21" s="71">
        <v>5105.32</v>
      </c>
      <c r="AHJ21" s="71">
        <v>1679.51</v>
      </c>
      <c r="AHK21" s="71">
        <v>2008.8</v>
      </c>
      <c r="AHL21" s="71">
        <v>1193.57</v>
      </c>
      <c r="AHM21" s="71">
        <v>868.6</v>
      </c>
      <c r="AHN21" s="71">
        <v>1843.82</v>
      </c>
      <c r="AHO21" s="71">
        <v>2461.4499999999998</v>
      </c>
      <c r="AHP21" s="71">
        <v>1362.02</v>
      </c>
      <c r="AHQ21" s="71">
        <v>2243.48</v>
      </c>
      <c r="AHR21" s="71">
        <v>2329.1999999999998</v>
      </c>
      <c r="AHS21" s="71">
        <v>576.71</v>
      </c>
      <c r="AHT21" s="71">
        <v>3027.87</v>
      </c>
      <c r="AHU21" s="71">
        <v>560.29999999999995</v>
      </c>
      <c r="AHV21" s="71">
        <v>2238.4699999999998</v>
      </c>
      <c r="AHW21" s="71">
        <v>159.61000000000001</v>
      </c>
      <c r="AHX21" s="71">
        <v>723.79</v>
      </c>
      <c r="AHY21" s="71">
        <v>4826.0200000000004</v>
      </c>
      <c r="AHZ21" s="71">
        <v>476.84</v>
      </c>
      <c r="AIA21" s="71">
        <v>90.92</v>
      </c>
      <c r="AIB21" s="71">
        <v>0</v>
      </c>
      <c r="AIC21" s="71">
        <v>4161.04</v>
      </c>
      <c r="AID21" s="71">
        <v>412.71</v>
      </c>
      <c r="AIE21" s="71">
        <v>402.16</v>
      </c>
      <c r="AIF21" s="71">
        <v>2702.44</v>
      </c>
      <c r="AIG21" s="71">
        <v>169.03</v>
      </c>
      <c r="AIH21" s="71">
        <v>1139.32</v>
      </c>
      <c r="AII21" s="71">
        <v>312.32</v>
      </c>
      <c r="AIJ21" s="71">
        <v>225.07</v>
      </c>
      <c r="AIK21" s="71">
        <v>697.57</v>
      </c>
      <c r="AIL21" s="71">
        <v>1138.29</v>
      </c>
      <c r="AIM21" s="71">
        <v>1024.3900000000001</v>
      </c>
      <c r="AIN21" s="71">
        <v>344.22</v>
      </c>
      <c r="AIO21" s="71">
        <v>121.46</v>
      </c>
      <c r="AIP21" s="71">
        <v>1372.52</v>
      </c>
      <c r="AIQ21" s="71">
        <v>1592.42</v>
      </c>
      <c r="AIR21" s="71">
        <v>1015.68</v>
      </c>
      <c r="AIS21" s="71">
        <v>478.01</v>
      </c>
      <c r="AIT21" s="71">
        <v>196.03</v>
      </c>
      <c r="AIU21" s="71">
        <v>604.39</v>
      </c>
      <c r="AIV21" s="71">
        <v>420.64</v>
      </c>
      <c r="AIW21" s="71">
        <v>723.73</v>
      </c>
      <c r="AIX21" s="71">
        <v>229.28</v>
      </c>
      <c r="AIY21" s="71">
        <v>282.08</v>
      </c>
      <c r="AIZ21" s="71">
        <v>741.36</v>
      </c>
      <c r="AJA21" s="71">
        <v>2976</v>
      </c>
      <c r="AJB21" s="71">
        <v>1850.8</v>
      </c>
      <c r="AJC21" s="71">
        <v>1561.93</v>
      </c>
      <c r="AJD21" s="71">
        <v>364.7</v>
      </c>
      <c r="AJE21" s="71">
        <v>475.17</v>
      </c>
      <c r="AJF21" s="71">
        <v>111.81</v>
      </c>
      <c r="AJG21" s="71">
        <v>172.1</v>
      </c>
      <c r="AJH21" s="71">
        <v>167.65</v>
      </c>
      <c r="AJI21" s="71">
        <v>401.94</v>
      </c>
      <c r="AJJ21" s="71">
        <v>30.94</v>
      </c>
      <c r="AJK21" s="71">
        <v>3632.23</v>
      </c>
      <c r="AJL21" s="71">
        <v>392.31</v>
      </c>
      <c r="AJM21" s="71">
        <v>256.19</v>
      </c>
      <c r="AJN21" s="71">
        <v>4105.47</v>
      </c>
      <c r="AJO21" s="71">
        <v>5827.87</v>
      </c>
      <c r="AJP21" s="71">
        <v>1933.84</v>
      </c>
      <c r="AJQ21" s="71">
        <v>1693.98</v>
      </c>
      <c r="AJR21" s="71">
        <v>915.8</v>
      </c>
      <c r="AJS21" s="71">
        <v>224.8</v>
      </c>
      <c r="AJT21" s="71">
        <v>0</v>
      </c>
      <c r="AJU21" s="71">
        <v>4417.8100000000004</v>
      </c>
      <c r="AJV21" s="71">
        <v>1024.49</v>
      </c>
      <c r="AJW21" s="71">
        <v>1721.81</v>
      </c>
      <c r="AJX21" s="71">
        <v>895.27</v>
      </c>
      <c r="AJY21" s="71">
        <v>765.2</v>
      </c>
      <c r="AJZ21" s="71">
        <v>1434.43</v>
      </c>
      <c r="AKA21" s="71">
        <v>1795.79</v>
      </c>
      <c r="AKB21" s="71">
        <v>1167.1400000000001</v>
      </c>
      <c r="AKC21" s="71">
        <v>1873.83</v>
      </c>
      <c r="AKD21" s="71">
        <v>1808.14</v>
      </c>
      <c r="AKE21" s="71">
        <v>404.79</v>
      </c>
      <c r="AKF21" s="71">
        <v>2311.7800000000002</v>
      </c>
      <c r="AKG21" s="71">
        <v>559.17999999999995</v>
      </c>
      <c r="AKH21" s="71">
        <v>2068.86</v>
      </c>
      <c r="AKI21" s="71">
        <v>145.35</v>
      </c>
      <c r="AKJ21" s="71">
        <v>563.39</v>
      </c>
      <c r="AKK21" s="71">
        <v>4423.2700000000004</v>
      </c>
      <c r="AKL21" s="71">
        <v>1048.47</v>
      </c>
      <c r="AKM21" s="71">
        <v>5562.78</v>
      </c>
      <c r="AKN21" s="71">
        <v>3197.5</v>
      </c>
      <c r="AKO21" s="71">
        <v>4701.3999999999996</v>
      </c>
      <c r="AKP21" s="71">
        <v>434.11</v>
      </c>
      <c r="AKQ21" s="71">
        <v>403.1</v>
      </c>
      <c r="AKR21" s="71">
        <v>3011.14</v>
      </c>
      <c r="AKS21" s="71">
        <v>160.66</v>
      </c>
      <c r="AKT21" s="71">
        <v>1057.94</v>
      </c>
      <c r="AKU21" s="71">
        <v>216.65</v>
      </c>
      <c r="AKV21" s="71">
        <v>173.14</v>
      </c>
      <c r="AKW21" s="71">
        <v>633.14</v>
      </c>
      <c r="AKX21" s="71">
        <v>1071.03</v>
      </c>
      <c r="AKY21" s="71">
        <v>1024.3900000000001</v>
      </c>
      <c r="AKZ21" s="71">
        <v>344.22</v>
      </c>
      <c r="ALA21" s="71">
        <v>121.46</v>
      </c>
      <c r="ALB21" s="71">
        <v>1372.52</v>
      </c>
      <c r="ALC21" s="71">
        <v>1592.42</v>
      </c>
      <c r="ALD21" s="71">
        <v>988.92</v>
      </c>
      <c r="ALE21" s="71">
        <v>464.39</v>
      </c>
      <c r="ALF21" s="71">
        <v>196.03</v>
      </c>
      <c r="ALG21" s="71">
        <v>591.34</v>
      </c>
      <c r="ALH21" s="71">
        <v>415.47</v>
      </c>
      <c r="ALI21" s="71">
        <v>709.75</v>
      </c>
      <c r="ALJ21" s="71">
        <v>225.26</v>
      </c>
      <c r="ALK21" s="71">
        <v>278.5</v>
      </c>
      <c r="ALL21" s="71">
        <v>704.6</v>
      </c>
      <c r="ALM21" s="71">
        <v>2976</v>
      </c>
      <c r="ALN21" s="71">
        <v>1846.09</v>
      </c>
      <c r="ALO21" s="71">
        <v>1554.55</v>
      </c>
      <c r="ALP21" s="71">
        <v>364.05</v>
      </c>
      <c r="ALQ21" s="71">
        <v>454.89</v>
      </c>
      <c r="ALR21" s="71">
        <v>107.75</v>
      </c>
      <c r="ALS21" s="71">
        <v>169.59</v>
      </c>
      <c r="ALT21" s="71">
        <v>159.63</v>
      </c>
      <c r="ALU21" s="71">
        <v>363.5</v>
      </c>
      <c r="ALV21" s="71">
        <v>29.05</v>
      </c>
      <c r="ALW21" s="71">
        <v>1208.73</v>
      </c>
      <c r="ALX21" s="71">
        <v>1143.8900000000001</v>
      </c>
      <c r="ALY21" s="71">
        <v>637.45000000000005</v>
      </c>
      <c r="ALZ21" s="71">
        <v>1216.81</v>
      </c>
      <c r="AMA21" s="71">
        <v>1132.45</v>
      </c>
      <c r="AMB21" s="71">
        <v>612.77</v>
      </c>
      <c r="AMC21" s="71">
        <v>1057.8399999999999</v>
      </c>
      <c r="AMD21" s="71">
        <v>952.06</v>
      </c>
      <c r="AME21" s="71">
        <v>362.77</v>
      </c>
      <c r="AMF21" s="71">
        <v>1010.36</v>
      </c>
      <c r="AMG21" s="71">
        <v>917.63</v>
      </c>
      <c r="AMH21" s="71">
        <v>375.51</v>
      </c>
      <c r="AMI21" s="71">
        <v>1088.51</v>
      </c>
      <c r="AMJ21" s="71">
        <v>971.73</v>
      </c>
      <c r="AMK21" s="71">
        <v>415.5</v>
      </c>
      <c r="AML21" s="71">
        <v>1078.8399999999999</v>
      </c>
      <c r="AMM21" s="71">
        <v>946.68</v>
      </c>
      <c r="AMN21" s="71">
        <v>392.2</v>
      </c>
      <c r="AMO21" s="71">
        <v>1088.06</v>
      </c>
      <c r="AMP21" s="71">
        <v>998.07</v>
      </c>
      <c r="AMQ21" s="71">
        <v>460.33</v>
      </c>
      <c r="AMR21" s="71">
        <v>367626</v>
      </c>
      <c r="AMS21" s="71">
        <v>1016229</v>
      </c>
      <c r="AMT21" s="71">
        <v>4.0490000000000004</v>
      </c>
      <c r="AMU21" s="71">
        <v>4.3999999999999997E-2</v>
      </c>
      <c r="AMV21" s="71">
        <v>0.18690000000000001</v>
      </c>
      <c r="AMW21" s="71">
        <v>204</v>
      </c>
      <c r="AMX21" s="71">
        <v>83</v>
      </c>
      <c r="AMY21" s="71">
        <v>0.1346694444521612</v>
      </c>
      <c r="AMZ21" s="71">
        <v>0.38136472093962254</v>
      </c>
      <c r="ANA21" s="71">
        <v>0</v>
      </c>
      <c r="ANB21" s="71">
        <v>5.9728095015218183E-2</v>
      </c>
      <c r="ANC21" s="71">
        <v>0</v>
      </c>
      <c r="AND21" s="71">
        <v>4.3255164593630963E-2</v>
      </c>
      <c r="ANE21" s="71">
        <v>0</v>
      </c>
      <c r="ANF21" s="71">
        <v>2.0162272254966626E-2</v>
      </c>
      <c r="ANG21" s="71">
        <v>0.36082030274440052</v>
      </c>
      <c r="ANH21" s="71">
        <v>60603.464999999997</v>
      </c>
      <c r="ANI21" s="71">
        <v>1940.8420000000001</v>
      </c>
      <c r="ANJ21" s="71">
        <v>6733.89</v>
      </c>
      <c r="ANK21" s="71">
        <v>1596.989</v>
      </c>
      <c r="ANL21" s="71">
        <v>2490.0129999999999</v>
      </c>
      <c r="ANM21" s="71">
        <v>0</v>
      </c>
      <c r="ANN21" s="71">
        <v>893.00599999999997</v>
      </c>
      <c r="ANO21" s="71">
        <v>20294</v>
      </c>
      <c r="ANP21" s="71">
        <v>0</v>
      </c>
      <c r="ANQ21" s="71">
        <v>977</v>
      </c>
      <c r="ANR21" s="71">
        <v>19317</v>
      </c>
      <c r="ANS21" s="71">
        <v>0</v>
      </c>
      <c r="ANT21" s="71">
        <v>10485.719999999999</v>
      </c>
      <c r="ANU21" s="71">
        <v>18659</v>
      </c>
      <c r="ANV21" s="71">
        <v>42542.987000000001</v>
      </c>
      <c r="ANW21" s="71">
        <v>1810.9280000000001</v>
      </c>
      <c r="ANX21" s="71">
        <v>4491.99</v>
      </c>
      <c r="ANY21" s="71">
        <v>54.911000000000001</v>
      </c>
      <c r="ANZ21" s="71">
        <v>768.90899999999999</v>
      </c>
      <c r="AOA21" s="71">
        <v>0</v>
      </c>
      <c r="AOB21" s="71">
        <v>686.928</v>
      </c>
      <c r="AOC21" s="71">
        <v>18931</v>
      </c>
      <c r="AOD21" s="71">
        <v>0</v>
      </c>
      <c r="AOE21" s="71">
        <v>850</v>
      </c>
      <c r="AOF21" s="71">
        <v>18081</v>
      </c>
      <c r="AOG21" s="71">
        <v>0</v>
      </c>
      <c r="AOH21" s="71">
        <v>587.16</v>
      </c>
      <c r="AOI21" s="71">
        <v>15953</v>
      </c>
      <c r="AOJ21" s="71">
        <v>0</v>
      </c>
      <c r="AOK21" s="71">
        <v>0</v>
      </c>
      <c r="AOL21" s="71">
        <v>0</v>
      </c>
      <c r="AOM21" s="71">
        <v>0</v>
      </c>
      <c r="AON21" s="71">
        <v>0</v>
      </c>
      <c r="AOO21" s="71">
        <v>0</v>
      </c>
      <c r="AOP21" s="71">
        <v>0</v>
      </c>
      <c r="AOQ21" s="71">
        <v>0</v>
      </c>
      <c r="AOR21" s="71">
        <v>0</v>
      </c>
      <c r="AOS21" s="71">
        <v>0</v>
      </c>
      <c r="AOT21" s="71">
        <v>0</v>
      </c>
      <c r="AOU21" s="71">
        <v>0</v>
      </c>
      <c r="AOV21" s="71">
        <v>0</v>
      </c>
      <c r="AOW21" s="71">
        <v>0</v>
      </c>
      <c r="AOX21" s="71">
        <v>5229.1019999999999</v>
      </c>
      <c r="AOY21" s="71">
        <v>108.262</v>
      </c>
      <c r="AOZ21" s="71">
        <v>706.95</v>
      </c>
      <c r="APA21" s="71">
        <v>4.5759999999999996</v>
      </c>
      <c r="APB21" s="71">
        <v>219.05</v>
      </c>
      <c r="APC21" s="71">
        <v>0</v>
      </c>
      <c r="APD21" s="71">
        <v>206.078</v>
      </c>
      <c r="APE21" s="71">
        <v>996</v>
      </c>
      <c r="APF21" s="71">
        <v>0</v>
      </c>
      <c r="APG21" s="71">
        <v>127</v>
      </c>
      <c r="APH21" s="71">
        <v>869</v>
      </c>
      <c r="API21" s="71">
        <v>0</v>
      </c>
      <c r="APJ21" s="71">
        <v>492.84</v>
      </c>
      <c r="APK21" s="71">
        <v>2706</v>
      </c>
    </row>
    <row r="22" spans="1:1161" x14ac:dyDescent="0.2">
      <c r="A22" s="13" t="s">
        <v>84</v>
      </c>
      <c r="B22" s="13" t="s">
        <v>59</v>
      </c>
      <c r="C22" s="24" t="s">
        <v>101</v>
      </c>
      <c r="D22" s="25">
        <v>2019</v>
      </c>
      <c r="E22" s="39">
        <v>634730</v>
      </c>
      <c r="F22" s="40">
        <v>2.2000000000000002</v>
      </c>
      <c r="G22" s="40">
        <v>1.4</v>
      </c>
      <c r="H22" s="40">
        <v>1.4</v>
      </c>
      <c r="I22" s="38">
        <v>0.9</v>
      </c>
      <c r="J22" s="40">
        <v>0</v>
      </c>
      <c r="K22" s="41">
        <v>0</v>
      </c>
      <c r="L22" s="42">
        <v>1.1703687012049782</v>
      </c>
      <c r="M22" s="75">
        <v>1.5</v>
      </c>
      <c r="N22" s="75">
        <v>1.2</v>
      </c>
      <c r="O22" s="75">
        <v>1.2</v>
      </c>
      <c r="P22" s="79">
        <v>0.1</v>
      </c>
      <c r="Q22" s="79"/>
      <c r="R22" s="79">
        <v>99.9</v>
      </c>
      <c r="S22" s="79"/>
      <c r="T22" s="83">
        <v>0</v>
      </c>
      <c r="U22" s="76">
        <v>0.1</v>
      </c>
      <c r="V22" s="76">
        <v>0.2</v>
      </c>
      <c r="W22" s="76">
        <v>0.5</v>
      </c>
      <c r="X22" s="76">
        <v>0.4</v>
      </c>
      <c r="Y22" s="76">
        <v>0.6</v>
      </c>
      <c r="Z22" s="76">
        <v>0.9</v>
      </c>
      <c r="AA22" s="76">
        <v>1</v>
      </c>
      <c r="AB22" s="42">
        <v>7.8337138706263563</v>
      </c>
      <c r="AC22" s="104">
        <v>2</v>
      </c>
      <c r="AD22" s="101">
        <v>1.6</v>
      </c>
      <c r="AE22" s="101">
        <v>1.6</v>
      </c>
      <c r="AF22" s="103">
        <v>1.51</v>
      </c>
      <c r="AG22" s="79">
        <v>6.5</v>
      </c>
      <c r="AH22" s="112" t="s">
        <v>320</v>
      </c>
      <c r="AI22" s="112" t="s">
        <v>320</v>
      </c>
      <c r="AJ22" s="112" t="s">
        <v>320</v>
      </c>
      <c r="AK22" s="39" t="s">
        <v>320</v>
      </c>
      <c r="AL22" s="39" t="s">
        <v>320</v>
      </c>
      <c r="AM22" s="39" t="s">
        <v>320</v>
      </c>
      <c r="AN22" s="97">
        <v>6.7718733821462915E-2</v>
      </c>
      <c r="AO22" s="97">
        <v>2.8428000887508322E-2</v>
      </c>
      <c r="AP22" s="97">
        <v>1.471784631314252</v>
      </c>
      <c r="AQ22" s="97">
        <v>40.979309962280894</v>
      </c>
      <c r="AR22" s="97">
        <v>1.1627745728866208</v>
      </c>
      <c r="AS22" s="97">
        <v>54.924053324458256</v>
      </c>
      <c r="AT22" s="97"/>
      <c r="AU22" s="97"/>
      <c r="AV22" s="97"/>
      <c r="AW22" s="97"/>
      <c r="AX22" s="97"/>
      <c r="AY22" s="97">
        <v>0.85861807558612524</v>
      </c>
      <c r="AZ22" s="97"/>
      <c r="BA22" s="97"/>
      <c r="BB22" s="97">
        <v>0.50731269876488427</v>
      </c>
      <c r="BC22" s="44">
        <v>0.192</v>
      </c>
      <c r="BD22" s="104">
        <v>2.5</v>
      </c>
      <c r="BE22" s="101">
        <v>1.7</v>
      </c>
      <c r="BF22" s="101">
        <v>1.7</v>
      </c>
      <c r="BG22" s="37">
        <v>0.443</v>
      </c>
      <c r="BH22" s="97">
        <v>2.5</v>
      </c>
      <c r="BI22" s="97">
        <v>1.7</v>
      </c>
      <c r="BJ22" s="97">
        <v>1.7</v>
      </c>
      <c r="BK22" s="84">
        <v>590</v>
      </c>
      <c r="BL22" s="121">
        <v>6.9</v>
      </c>
      <c r="BM22" s="104">
        <v>3.2</v>
      </c>
      <c r="BN22" s="101">
        <v>2.7</v>
      </c>
      <c r="BO22" s="134">
        <v>2.7</v>
      </c>
      <c r="BP22" s="79">
        <v>85</v>
      </c>
      <c r="BQ22" s="133">
        <v>1.6</v>
      </c>
      <c r="BR22" s="104">
        <v>1.4</v>
      </c>
      <c r="BS22" s="133">
        <v>1.4</v>
      </c>
      <c r="BT22" s="101">
        <v>38547</v>
      </c>
      <c r="BU22" s="137">
        <v>12300</v>
      </c>
      <c r="BV22" s="155">
        <v>1283</v>
      </c>
      <c r="BW22" s="154">
        <v>101</v>
      </c>
      <c r="BX22" s="155">
        <v>34605</v>
      </c>
      <c r="BY22" s="154"/>
      <c r="BZ22" s="155">
        <v>229</v>
      </c>
      <c r="CA22" s="154"/>
      <c r="CB22" s="155"/>
      <c r="CC22" s="154"/>
      <c r="CD22" s="155"/>
      <c r="CE22" s="146">
        <v>8.1999999999999993</v>
      </c>
      <c r="CF22" s="133">
        <v>1.6</v>
      </c>
      <c r="CG22" s="101">
        <v>1.3</v>
      </c>
      <c r="CH22" s="101">
        <v>1.3</v>
      </c>
      <c r="CI22" s="36">
        <v>9.0999999999999998E-2</v>
      </c>
      <c r="CJ22" s="37">
        <v>146</v>
      </c>
      <c r="CK22" s="37">
        <v>0.238285</v>
      </c>
      <c r="CL22" s="37">
        <v>0.17141899999999999</v>
      </c>
      <c r="CM22" s="37">
        <v>3.8099999999999999E-4</v>
      </c>
      <c r="CN22" s="37">
        <v>8.0047999999999994E-2</v>
      </c>
      <c r="CO22" s="37"/>
      <c r="CP22" s="37">
        <v>3.3035000000000002E-2</v>
      </c>
      <c r="CQ22" s="37">
        <v>0.19020000000000001</v>
      </c>
      <c r="CR22" s="37">
        <v>7.5800000000000006E-2</v>
      </c>
      <c r="CS22" s="37"/>
      <c r="CT22" s="37">
        <v>0.23089999999999999</v>
      </c>
      <c r="CU22" s="37">
        <v>7.3200000000000001E-2</v>
      </c>
      <c r="CV22" s="37">
        <v>1.1000000000000001E-3</v>
      </c>
      <c r="CW22" s="37"/>
      <c r="CX22" s="37"/>
      <c r="CY22" s="37"/>
      <c r="CZ22" s="37"/>
      <c r="DA22" s="37"/>
      <c r="DB22" s="38"/>
      <c r="DC22" s="90">
        <v>2.9384850190166798</v>
      </c>
      <c r="DD22" s="90">
        <v>0.32823136010656001</v>
      </c>
      <c r="DE22" s="90">
        <v>0.95999999999997998</v>
      </c>
      <c r="DF22" s="90">
        <v>1.6241600380185699</v>
      </c>
      <c r="DG22" s="90" t="s">
        <v>85</v>
      </c>
      <c r="DH22" s="90">
        <v>2.9252779137978799</v>
      </c>
      <c r="DI22" s="90">
        <v>0.32823136010657999</v>
      </c>
      <c r="DJ22" s="90">
        <v>0.96</v>
      </c>
      <c r="DK22" s="90">
        <v>0.47572651625175</v>
      </c>
      <c r="DL22" s="90" t="s">
        <v>85</v>
      </c>
      <c r="DM22" s="90">
        <v>3.1236143837908599</v>
      </c>
      <c r="DN22" s="90">
        <v>0.32823136010630999</v>
      </c>
      <c r="DO22" s="90">
        <v>0.96</v>
      </c>
      <c r="DP22" s="90">
        <v>5.5544716037520399</v>
      </c>
      <c r="DQ22" s="90" t="s">
        <v>85</v>
      </c>
      <c r="DR22" s="90">
        <v>3.1078455681796702</v>
      </c>
      <c r="DS22" s="90">
        <v>0.32823136010657999</v>
      </c>
      <c r="DT22" s="90">
        <v>0.96</v>
      </c>
      <c r="DU22" s="90">
        <v>3.3926924929534099</v>
      </c>
      <c r="DV22" s="90" t="s">
        <v>85</v>
      </c>
      <c r="DW22" s="90">
        <v>3.1236143837896599</v>
      </c>
      <c r="DX22" s="90">
        <v>0.32823136010673998</v>
      </c>
      <c r="DY22" s="90">
        <v>0.96000000000026997</v>
      </c>
      <c r="DZ22" s="90">
        <v>5.5544716037497501</v>
      </c>
      <c r="EA22" s="90" t="s">
        <v>85</v>
      </c>
      <c r="EB22" s="90">
        <v>-3.3585427371611498</v>
      </c>
      <c r="EC22" s="90">
        <v>-0.71131642500633996</v>
      </c>
      <c r="ED22" s="90" t="s">
        <v>127</v>
      </c>
      <c r="EE22" s="90">
        <v>-1.6326079651501499</v>
      </c>
      <c r="EF22" s="90" t="s">
        <v>85</v>
      </c>
      <c r="EG22" s="90">
        <v>-4.5432352120979999E-2</v>
      </c>
      <c r="EH22" s="90" t="s">
        <v>85</v>
      </c>
      <c r="EI22" s="90" t="s">
        <v>127</v>
      </c>
      <c r="EJ22" s="90">
        <v>-1.3240720656532901</v>
      </c>
      <c r="EK22" s="90" t="s">
        <v>85</v>
      </c>
      <c r="EL22" s="90">
        <v>1.9592923831650001E-2</v>
      </c>
      <c r="EM22" s="90" t="s">
        <v>85</v>
      </c>
      <c r="EN22" s="90">
        <v>3.77089512175387</v>
      </c>
      <c r="EO22" s="90" t="s">
        <v>85</v>
      </c>
      <c r="EP22" s="90">
        <v>8.2309626014040002E-2</v>
      </c>
      <c r="EQ22" s="90" t="s">
        <v>85</v>
      </c>
      <c r="ER22" s="90">
        <v>1.6122084744224801</v>
      </c>
      <c r="ES22" s="90" t="s">
        <v>85</v>
      </c>
      <c r="ET22" s="90" t="s">
        <v>85</v>
      </c>
      <c r="EU22" s="90" t="s">
        <v>85</v>
      </c>
      <c r="EV22" s="90" t="s">
        <v>85</v>
      </c>
      <c r="EW22" s="90" t="s">
        <v>85</v>
      </c>
      <c r="EX22" s="90">
        <v>-3.5845101059911899</v>
      </c>
      <c r="EY22" s="90">
        <v>-0.75473379425353004</v>
      </c>
      <c r="EZ22" s="90">
        <v>-0.47572651625175999</v>
      </c>
      <c r="FA22" s="90" t="s">
        <v>85</v>
      </c>
      <c r="FB22" s="90">
        <v>0.13995275729695</v>
      </c>
      <c r="FC22" s="90" t="s">
        <v>85</v>
      </c>
      <c r="FD22" s="90">
        <v>1.31328415802264</v>
      </c>
      <c r="FE22" s="90" t="s">
        <v>85</v>
      </c>
      <c r="FF22" s="90">
        <v>1.367498143036E-2</v>
      </c>
      <c r="FG22" s="90" t="s">
        <v>85</v>
      </c>
      <c r="FH22" s="90">
        <v>5.0787450875007298</v>
      </c>
      <c r="FI22" s="90" t="s">
        <v>85</v>
      </c>
      <c r="FJ22" s="90">
        <v>5.1414270343499999E-3</v>
      </c>
      <c r="FK22" s="90" t="s">
        <v>85</v>
      </c>
      <c r="FL22" s="90">
        <v>2.91696597670167</v>
      </c>
      <c r="FM22" s="90" t="s">
        <v>85</v>
      </c>
      <c r="FN22" s="90" t="s">
        <v>85</v>
      </c>
      <c r="FO22" s="90" t="s">
        <v>85</v>
      </c>
      <c r="FP22" s="90">
        <v>5.0787450875444904</v>
      </c>
      <c r="FQ22" s="90" t="s">
        <v>85</v>
      </c>
      <c r="FR22" s="90" t="s">
        <v>85</v>
      </c>
      <c r="FS22" s="90" t="s">
        <v>85</v>
      </c>
      <c r="FT22" s="90" t="s">
        <v>85</v>
      </c>
      <c r="FU22" s="90" t="s">
        <v>85</v>
      </c>
      <c r="FV22" s="90" t="s">
        <v>127</v>
      </c>
      <c r="FW22" s="90" t="s">
        <v>127</v>
      </c>
      <c r="FX22" s="90" t="s">
        <v>127</v>
      </c>
      <c r="FY22" s="90" t="s">
        <v>127</v>
      </c>
      <c r="FZ22" s="90">
        <v>-1.0851591941733101</v>
      </c>
      <c r="GA22" s="90">
        <v>-0.21722187733081999</v>
      </c>
      <c r="GB22" s="90">
        <v>-5.5544716037531598</v>
      </c>
      <c r="GC22" s="90" t="s">
        <v>85</v>
      </c>
      <c r="GD22" s="90">
        <v>-3.1127276059340001E-2</v>
      </c>
      <c r="GE22" s="90" t="s">
        <v>85</v>
      </c>
      <c r="GF22" s="90">
        <v>-3.7707303405524502</v>
      </c>
      <c r="GG22" s="90" t="s">
        <v>85</v>
      </c>
      <c r="GH22" s="90">
        <v>-7.8375219646000006E-3</v>
      </c>
      <c r="GI22" s="90" t="s">
        <v>85</v>
      </c>
      <c r="GJ22" s="90">
        <v>-5.0787450875008204</v>
      </c>
      <c r="GK22" s="90" t="s">
        <v>85</v>
      </c>
      <c r="GL22" s="90">
        <v>-2.5565337649855802</v>
      </c>
      <c r="GM22" s="90">
        <v>-0.54775109632098995</v>
      </c>
      <c r="GN22" s="90">
        <v>-3.3926924929534099</v>
      </c>
      <c r="GO22" s="90" t="s">
        <v>85</v>
      </c>
      <c r="GP22" s="90">
        <v>2.060767301146E-2</v>
      </c>
      <c r="GQ22" s="90" t="s">
        <v>85</v>
      </c>
      <c r="GR22" s="90">
        <v>-1.61010161122111</v>
      </c>
      <c r="GS22" s="90" t="s">
        <v>85</v>
      </c>
      <c r="GT22" s="90">
        <v>-5.7487579023499996E-3</v>
      </c>
      <c r="GU22" s="90" t="s">
        <v>85</v>
      </c>
      <c r="GV22" s="90">
        <v>-2.91696597670167</v>
      </c>
      <c r="GW22" s="90" t="s">
        <v>85</v>
      </c>
      <c r="GX22" s="90">
        <v>0.18611553964405</v>
      </c>
      <c r="GY22" s="90" t="s">
        <v>85</v>
      </c>
      <c r="GZ22" s="90">
        <v>2.1617791107987498</v>
      </c>
      <c r="HA22" s="90" t="s">
        <v>85</v>
      </c>
      <c r="HB22" s="90">
        <v>0.15243993273434001</v>
      </c>
      <c r="HC22" s="90" t="s">
        <v>85</v>
      </c>
      <c r="HD22" s="90">
        <v>2.1617791107923998</v>
      </c>
      <c r="HE22" s="90" t="s">
        <v>85</v>
      </c>
      <c r="HF22" s="90">
        <v>-3.7630386848952702</v>
      </c>
      <c r="HG22" s="90">
        <v>-0.75326673910252995</v>
      </c>
      <c r="HH22" s="90">
        <v>-5.5544716037510797</v>
      </c>
      <c r="HI22" s="90" t="s">
        <v>85</v>
      </c>
      <c r="HJ22" s="90" t="s">
        <v>85</v>
      </c>
      <c r="HK22" s="90" t="s">
        <v>85</v>
      </c>
      <c r="HL22" s="90">
        <v>-3.77186847029252</v>
      </c>
      <c r="HM22" s="90" t="s">
        <v>85</v>
      </c>
      <c r="HN22" s="90" t="s">
        <v>85</v>
      </c>
      <c r="HO22" s="90" t="s">
        <v>85</v>
      </c>
      <c r="HP22" s="90">
        <v>-5.0787450875013</v>
      </c>
      <c r="HQ22" s="90" t="s">
        <v>85</v>
      </c>
      <c r="HR22" s="90" t="s">
        <v>85</v>
      </c>
      <c r="HS22" s="90" t="s">
        <v>85</v>
      </c>
      <c r="HT22" s="90" t="s">
        <v>85</v>
      </c>
      <c r="HU22" s="90" t="s">
        <v>85</v>
      </c>
      <c r="HV22" s="90" t="s">
        <v>85</v>
      </c>
      <c r="HW22" s="90" t="s">
        <v>85</v>
      </c>
      <c r="HX22" s="90">
        <v>-2.16177911078998</v>
      </c>
      <c r="HY22" s="90" t="s">
        <v>85</v>
      </c>
      <c r="HZ22" s="90">
        <v>0.86319425106004</v>
      </c>
      <c r="IA22" s="90">
        <v>0.10652247385344001</v>
      </c>
      <c r="IB22" s="90" t="s">
        <v>85</v>
      </c>
      <c r="IC22" s="90" t="s">
        <v>85</v>
      </c>
      <c r="ID22" s="90" t="s">
        <v>85</v>
      </c>
      <c r="IE22" s="90">
        <v>-5.0734108002500004E-3</v>
      </c>
      <c r="IF22" s="90" t="s">
        <v>85</v>
      </c>
      <c r="IG22" s="90">
        <v>4.4045074863999998E-4</v>
      </c>
      <c r="IH22" s="90" t="s">
        <v>85</v>
      </c>
      <c r="II22" s="90" t="s">
        <v>128</v>
      </c>
      <c r="IJ22" s="90" t="s">
        <v>85</v>
      </c>
      <c r="IK22" s="90" t="s">
        <v>128</v>
      </c>
      <c r="IL22" s="90" t="s">
        <v>85</v>
      </c>
      <c r="IM22" s="90" t="s">
        <v>85</v>
      </c>
      <c r="IN22" s="90" t="s">
        <v>85</v>
      </c>
      <c r="IO22" s="90" t="s">
        <v>85</v>
      </c>
      <c r="IP22" s="90" t="s">
        <v>85</v>
      </c>
      <c r="IQ22" s="90" t="s">
        <v>131</v>
      </c>
      <c r="IR22" s="90" t="s">
        <v>85</v>
      </c>
      <c r="IS22" s="90" t="s">
        <v>131</v>
      </c>
      <c r="IT22" s="90" t="s">
        <v>85</v>
      </c>
      <c r="IU22" s="90" t="s">
        <v>128</v>
      </c>
      <c r="IV22" s="90" t="s">
        <v>85</v>
      </c>
      <c r="IW22" s="91" t="s">
        <v>128</v>
      </c>
      <c r="IX22" s="91" t="s">
        <v>85</v>
      </c>
      <c r="IY22" s="91">
        <v>-84.93</v>
      </c>
      <c r="IZ22" s="91">
        <v>-16.989999999999998</v>
      </c>
      <c r="JA22" s="91">
        <v>87</v>
      </c>
      <c r="JB22" s="91">
        <v>78</v>
      </c>
      <c r="JC22" s="91">
        <v>13</v>
      </c>
      <c r="JD22" s="91">
        <v>19</v>
      </c>
      <c r="JE22" s="91">
        <v>6</v>
      </c>
      <c r="JF22" s="91">
        <v>12</v>
      </c>
      <c r="JG22" s="91">
        <v>2</v>
      </c>
      <c r="JH22" s="91">
        <v>7</v>
      </c>
      <c r="JI22" s="91">
        <v>9</v>
      </c>
      <c r="JJ22" s="91">
        <v>5</v>
      </c>
      <c r="JK22" s="91">
        <v>4</v>
      </c>
      <c r="JL22" s="91">
        <v>9</v>
      </c>
      <c r="JM22" s="91">
        <v>13</v>
      </c>
      <c r="JN22" s="91">
        <v>9</v>
      </c>
      <c r="JO22" s="91">
        <v>5</v>
      </c>
      <c r="JP22" s="91">
        <v>53</v>
      </c>
      <c r="JQ22" s="91">
        <v>43</v>
      </c>
      <c r="JR22" s="91">
        <v>10</v>
      </c>
      <c r="JS22" s="91">
        <v>349</v>
      </c>
      <c r="JT22" s="91">
        <v>54</v>
      </c>
      <c r="JU22" s="91">
        <v>215</v>
      </c>
      <c r="JV22" s="91">
        <v>25</v>
      </c>
      <c r="JW22" s="91">
        <v>18</v>
      </c>
      <c r="JX22" s="91">
        <v>37</v>
      </c>
      <c r="JY22" s="91">
        <v>14</v>
      </c>
      <c r="JZ22" s="91">
        <v>13</v>
      </c>
      <c r="KA22" s="91">
        <v>9</v>
      </c>
      <c r="KB22" s="91">
        <v>1</v>
      </c>
      <c r="KC22" s="91">
        <v>0</v>
      </c>
      <c r="KD22" s="91">
        <v>63</v>
      </c>
      <c r="KE22" s="91">
        <v>28</v>
      </c>
      <c r="KF22" s="91">
        <v>27</v>
      </c>
      <c r="KG22" s="91">
        <v>1</v>
      </c>
      <c r="KH22" s="91">
        <v>0</v>
      </c>
      <c r="KI22" s="91">
        <v>2</v>
      </c>
      <c r="KJ22" s="91">
        <v>8</v>
      </c>
      <c r="KK22" s="91">
        <v>2</v>
      </c>
      <c r="KL22" s="91">
        <v>5</v>
      </c>
      <c r="KM22" s="91">
        <v>16</v>
      </c>
      <c r="KN22" s="91">
        <v>5</v>
      </c>
      <c r="KO22" s="91">
        <v>11</v>
      </c>
      <c r="KP22" s="91">
        <v>24</v>
      </c>
      <c r="KQ22" s="91">
        <v>15</v>
      </c>
      <c r="KR22" s="91">
        <v>8</v>
      </c>
      <c r="KS22" s="91">
        <v>1</v>
      </c>
      <c r="KT22" s="91">
        <v>141</v>
      </c>
      <c r="KU22" s="91">
        <v>79</v>
      </c>
      <c r="KV22" s="91">
        <v>53</v>
      </c>
      <c r="KW22" s="91">
        <v>10</v>
      </c>
      <c r="KX22" s="91">
        <v>20</v>
      </c>
      <c r="KY22" s="91">
        <v>15</v>
      </c>
      <c r="KZ22" s="91">
        <v>7</v>
      </c>
      <c r="LA22" s="91">
        <v>10</v>
      </c>
      <c r="LB22" s="91">
        <v>1</v>
      </c>
      <c r="LC22" s="91">
        <v>1</v>
      </c>
      <c r="LD22" s="91">
        <v>6</v>
      </c>
      <c r="LE22" s="91">
        <v>1</v>
      </c>
      <c r="LF22" s="91">
        <v>0</v>
      </c>
      <c r="LG22" s="91">
        <v>0</v>
      </c>
      <c r="LH22" s="91">
        <v>25</v>
      </c>
      <c r="LI22" s="91">
        <v>69</v>
      </c>
      <c r="LJ22" s="91">
        <v>8</v>
      </c>
      <c r="LK22" s="91">
        <v>3</v>
      </c>
      <c r="LL22" s="91">
        <v>15</v>
      </c>
      <c r="LM22" s="91">
        <v>15</v>
      </c>
      <c r="LN22" s="91">
        <v>8</v>
      </c>
      <c r="LO22" s="91">
        <v>21</v>
      </c>
      <c r="LP22" s="91">
        <v>8</v>
      </c>
      <c r="LQ22" s="91">
        <v>83</v>
      </c>
      <c r="LR22" s="91">
        <v>63</v>
      </c>
      <c r="LS22" s="91">
        <v>20</v>
      </c>
      <c r="LT22" s="91">
        <v>85</v>
      </c>
      <c r="LU22" s="91">
        <v>24</v>
      </c>
      <c r="LV22" s="91">
        <v>6</v>
      </c>
      <c r="LW22" s="91">
        <v>2</v>
      </c>
      <c r="LX22" s="91">
        <v>4</v>
      </c>
      <c r="LY22" s="91">
        <v>6</v>
      </c>
      <c r="LZ22" s="91">
        <v>40</v>
      </c>
      <c r="MA22" s="91">
        <v>3</v>
      </c>
      <c r="MB22" s="91">
        <v>6</v>
      </c>
      <c r="MC22" s="71">
        <v>92</v>
      </c>
      <c r="MD22" s="71">
        <v>82</v>
      </c>
      <c r="ME22" s="71">
        <v>0</v>
      </c>
      <c r="MF22" s="71">
        <v>0</v>
      </c>
      <c r="MG22" s="71">
        <v>0</v>
      </c>
      <c r="MH22" s="71">
        <v>0</v>
      </c>
      <c r="MI22" s="71">
        <v>0</v>
      </c>
      <c r="MJ22" s="71">
        <v>0</v>
      </c>
      <c r="MK22" s="71">
        <v>0</v>
      </c>
      <c r="ML22" s="71">
        <v>0</v>
      </c>
      <c r="MM22" s="71">
        <v>0</v>
      </c>
      <c r="MN22" s="71">
        <v>10</v>
      </c>
      <c r="MO22" s="71">
        <v>14</v>
      </c>
      <c r="MP22" s="71">
        <v>9</v>
      </c>
      <c r="MQ22" s="71">
        <v>5</v>
      </c>
      <c r="MR22" s="71">
        <v>51</v>
      </c>
      <c r="MS22" s="71">
        <v>41</v>
      </c>
      <c r="MT22" s="71">
        <v>10</v>
      </c>
      <c r="MU22" s="71">
        <v>349</v>
      </c>
      <c r="MV22" s="71">
        <v>29</v>
      </c>
      <c r="MW22" s="71">
        <v>233</v>
      </c>
      <c r="MX22" s="71">
        <v>24</v>
      </c>
      <c r="MY22" s="71">
        <v>18</v>
      </c>
      <c r="MZ22" s="71">
        <v>46</v>
      </c>
      <c r="NA22" s="71">
        <v>0</v>
      </c>
      <c r="NB22" s="71">
        <v>0</v>
      </c>
      <c r="NC22" s="71">
        <v>0</v>
      </c>
      <c r="ND22" s="71">
        <v>0</v>
      </c>
      <c r="NE22" s="71">
        <v>63</v>
      </c>
      <c r="NF22" s="71">
        <v>26</v>
      </c>
      <c r="NG22" s="71">
        <v>0</v>
      </c>
      <c r="NH22" s="71">
        <v>0</v>
      </c>
      <c r="NI22" s="71">
        <v>2</v>
      </c>
      <c r="NJ22" s="71">
        <v>10</v>
      </c>
      <c r="NK22" s="71">
        <v>3</v>
      </c>
      <c r="NL22" s="71">
        <v>7</v>
      </c>
      <c r="NM22" s="71">
        <v>15</v>
      </c>
      <c r="NN22" s="71">
        <v>0</v>
      </c>
      <c r="NO22" s="71">
        <v>0</v>
      </c>
      <c r="NP22" s="71">
        <v>26</v>
      </c>
      <c r="NQ22" s="71">
        <v>17</v>
      </c>
      <c r="NR22" s="71">
        <v>8</v>
      </c>
      <c r="NS22" s="71">
        <v>1</v>
      </c>
      <c r="NT22" s="71">
        <v>156</v>
      </c>
      <c r="NU22" s="71">
        <v>92</v>
      </c>
      <c r="NV22" s="71">
        <v>60</v>
      </c>
      <c r="NW22" s="71">
        <v>0</v>
      </c>
      <c r="NX22" s="71">
        <v>0</v>
      </c>
      <c r="NY22" s="71">
        <v>0</v>
      </c>
      <c r="NZ22" s="71">
        <v>0</v>
      </c>
      <c r="OA22" s="71">
        <v>5</v>
      </c>
      <c r="OB22" s="71">
        <v>0</v>
      </c>
      <c r="OC22" s="71">
        <v>0</v>
      </c>
      <c r="OD22" s="71">
        <v>0</v>
      </c>
      <c r="OE22" s="71">
        <v>0</v>
      </c>
      <c r="OF22" s="71">
        <v>0</v>
      </c>
      <c r="OG22" s="71">
        <v>24</v>
      </c>
      <c r="OH22" s="71">
        <v>66</v>
      </c>
      <c r="OI22" s="71">
        <v>8</v>
      </c>
      <c r="OJ22" s="71">
        <v>2</v>
      </c>
      <c r="OK22" s="71">
        <v>17</v>
      </c>
      <c r="OL22" s="71">
        <v>12</v>
      </c>
      <c r="OM22" s="71">
        <v>8</v>
      </c>
      <c r="ON22" s="71">
        <v>19</v>
      </c>
      <c r="OO22" s="71">
        <v>2</v>
      </c>
      <c r="OP22" s="71">
        <v>68</v>
      </c>
      <c r="OQ22" s="71">
        <v>53</v>
      </c>
      <c r="OR22" s="71">
        <v>15</v>
      </c>
      <c r="OS22" s="71">
        <v>87</v>
      </c>
      <c r="OT22" s="71">
        <v>23</v>
      </c>
      <c r="OU22" s="71">
        <v>5</v>
      </c>
      <c r="OV22" s="71">
        <v>0</v>
      </c>
      <c r="OW22" s="71">
        <v>0</v>
      </c>
      <c r="OX22" s="71">
        <v>6</v>
      </c>
      <c r="OY22" s="71">
        <v>46</v>
      </c>
      <c r="OZ22" s="71">
        <v>2</v>
      </c>
      <c r="PA22" s="71">
        <v>5</v>
      </c>
      <c r="PB22" s="71">
        <v>85</v>
      </c>
      <c r="PC22" s="71">
        <v>76</v>
      </c>
      <c r="PD22" s="71">
        <v>0</v>
      </c>
      <c r="PE22" s="71">
        <v>0</v>
      </c>
      <c r="PF22" s="71">
        <v>0</v>
      </c>
      <c r="PG22" s="71">
        <v>0</v>
      </c>
      <c r="PH22" s="71">
        <v>0</v>
      </c>
      <c r="PI22" s="71">
        <v>0</v>
      </c>
      <c r="PJ22" s="71">
        <v>0</v>
      </c>
      <c r="PK22" s="71">
        <v>0</v>
      </c>
      <c r="PL22" s="71">
        <v>0</v>
      </c>
      <c r="PM22" s="71">
        <v>9</v>
      </c>
      <c r="PN22" s="71">
        <v>13</v>
      </c>
      <c r="PO22" s="71">
        <v>9</v>
      </c>
      <c r="PP22" s="71">
        <v>4</v>
      </c>
      <c r="PQ22" s="71">
        <v>55</v>
      </c>
      <c r="PR22" s="71">
        <v>44</v>
      </c>
      <c r="PS22" s="71">
        <v>10</v>
      </c>
      <c r="PT22" s="71">
        <v>331</v>
      </c>
      <c r="PU22" s="71">
        <v>36</v>
      </c>
      <c r="PV22" s="71">
        <v>216</v>
      </c>
      <c r="PW22" s="71">
        <v>27</v>
      </c>
      <c r="PX22" s="71">
        <v>16</v>
      </c>
      <c r="PY22" s="71">
        <v>36</v>
      </c>
      <c r="PZ22" s="71">
        <v>0</v>
      </c>
      <c r="QA22" s="71">
        <v>0</v>
      </c>
      <c r="QB22" s="71">
        <v>0</v>
      </c>
      <c r="QC22" s="71">
        <v>0</v>
      </c>
      <c r="QD22" s="71">
        <v>68</v>
      </c>
      <c r="QE22" s="71">
        <v>32</v>
      </c>
      <c r="QF22" s="71">
        <v>0</v>
      </c>
      <c r="QG22" s="71">
        <v>0</v>
      </c>
      <c r="QH22" s="71">
        <v>3</v>
      </c>
      <c r="QI22" s="71">
        <v>9</v>
      </c>
      <c r="QJ22" s="71">
        <v>2</v>
      </c>
      <c r="QK22" s="71">
        <v>6</v>
      </c>
      <c r="QL22" s="71">
        <v>17</v>
      </c>
      <c r="QM22" s="71">
        <v>0</v>
      </c>
      <c r="QN22" s="71">
        <v>0</v>
      </c>
      <c r="QO22" s="71">
        <v>25</v>
      </c>
      <c r="QP22" s="71">
        <v>16</v>
      </c>
      <c r="QQ22" s="71">
        <v>8</v>
      </c>
      <c r="QR22" s="71">
        <v>1</v>
      </c>
      <c r="QS22" s="71">
        <v>145</v>
      </c>
      <c r="QT22" s="71">
        <v>83</v>
      </c>
      <c r="QU22" s="71">
        <v>53</v>
      </c>
      <c r="QV22" s="71">
        <v>0</v>
      </c>
      <c r="QW22" s="71">
        <v>0</v>
      </c>
      <c r="QX22" s="71">
        <v>0</v>
      </c>
      <c r="QY22" s="71">
        <v>0</v>
      </c>
      <c r="QZ22" s="71">
        <v>9</v>
      </c>
      <c r="RA22" s="71">
        <v>0</v>
      </c>
      <c r="RB22" s="71">
        <v>0</v>
      </c>
      <c r="RC22" s="71">
        <v>0</v>
      </c>
      <c r="RD22" s="71">
        <v>0</v>
      </c>
      <c r="RE22" s="71">
        <v>0</v>
      </c>
      <c r="RF22" s="71">
        <v>24</v>
      </c>
      <c r="RG22" s="71">
        <v>75</v>
      </c>
      <c r="RH22" s="71">
        <v>9</v>
      </c>
      <c r="RI22" s="71">
        <v>4</v>
      </c>
      <c r="RJ22" s="71">
        <v>16</v>
      </c>
      <c r="RK22" s="71">
        <v>15</v>
      </c>
      <c r="RL22" s="71">
        <v>8</v>
      </c>
      <c r="RM22" s="71">
        <v>24</v>
      </c>
      <c r="RN22" s="71">
        <v>4</v>
      </c>
      <c r="RO22" s="71">
        <v>86</v>
      </c>
      <c r="RP22" s="71">
        <v>65</v>
      </c>
      <c r="RQ22" s="71">
        <v>21</v>
      </c>
      <c r="RR22" s="71">
        <v>88</v>
      </c>
      <c r="RS22" s="71">
        <v>25</v>
      </c>
      <c r="RT22" s="71">
        <v>6</v>
      </c>
      <c r="RU22" s="71">
        <v>0</v>
      </c>
      <c r="RV22" s="71">
        <v>0</v>
      </c>
      <c r="RW22" s="71">
        <v>6</v>
      </c>
      <c r="RX22" s="71">
        <v>42</v>
      </c>
      <c r="RY22" s="71">
        <v>3</v>
      </c>
      <c r="RZ22" s="71">
        <v>6</v>
      </c>
      <c r="SA22" s="71">
        <v>86</v>
      </c>
      <c r="SB22" s="71">
        <v>77</v>
      </c>
      <c r="SC22" s="71">
        <v>0</v>
      </c>
      <c r="SD22" s="71">
        <v>0</v>
      </c>
      <c r="SE22" s="71">
        <v>0</v>
      </c>
      <c r="SF22" s="71">
        <v>0</v>
      </c>
      <c r="SG22" s="71">
        <v>0</v>
      </c>
      <c r="SH22" s="71">
        <v>0</v>
      </c>
      <c r="SI22" s="71">
        <v>0</v>
      </c>
      <c r="SJ22" s="71">
        <v>0</v>
      </c>
      <c r="SK22" s="71">
        <v>0</v>
      </c>
      <c r="SL22" s="71">
        <v>9</v>
      </c>
      <c r="SM22" s="71">
        <v>13</v>
      </c>
      <c r="SN22" s="71">
        <v>8</v>
      </c>
      <c r="SO22" s="71">
        <v>5</v>
      </c>
      <c r="SP22" s="71">
        <v>53</v>
      </c>
      <c r="SQ22" s="71">
        <v>43</v>
      </c>
      <c r="SR22" s="71">
        <v>11</v>
      </c>
      <c r="SS22" s="71">
        <v>372</v>
      </c>
      <c r="ST22" s="71">
        <v>89</v>
      </c>
      <c r="SU22" s="71">
        <v>204</v>
      </c>
      <c r="SV22" s="71">
        <v>23</v>
      </c>
      <c r="SW22" s="71">
        <v>22</v>
      </c>
      <c r="SX22" s="71">
        <v>35</v>
      </c>
      <c r="SY22" s="71">
        <v>0</v>
      </c>
      <c r="SZ22" s="71">
        <v>0</v>
      </c>
      <c r="TA22" s="71">
        <v>0</v>
      </c>
      <c r="TB22" s="71">
        <v>0</v>
      </c>
      <c r="TC22" s="71">
        <v>57</v>
      </c>
      <c r="TD22" s="71">
        <v>26</v>
      </c>
      <c r="TE22" s="71">
        <v>0</v>
      </c>
      <c r="TF22" s="71">
        <v>0</v>
      </c>
      <c r="TG22" s="71">
        <v>2</v>
      </c>
      <c r="TH22" s="71">
        <v>7</v>
      </c>
      <c r="TI22" s="71">
        <v>2</v>
      </c>
      <c r="TJ22" s="71">
        <v>3</v>
      </c>
      <c r="TK22" s="71">
        <v>16</v>
      </c>
      <c r="TL22" s="71">
        <v>0</v>
      </c>
      <c r="TM22" s="71">
        <v>0</v>
      </c>
      <c r="TN22" s="71">
        <v>21</v>
      </c>
      <c r="TO22" s="71">
        <v>13</v>
      </c>
      <c r="TP22" s="71">
        <v>8</v>
      </c>
      <c r="TQ22" s="71">
        <v>1</v>
      </c>
      <c r="TR22" s="71">
        <v>129</v>
      </c>
      <c r="TS22" s="71">
        <v>65</v>
      </c>
      <c r="TT22" s="71">
        <v>49</v>
      </c>
      <c r="TU22" s="71">
        <v>0</v>
      </c>
      <c r="TV22" s="71">
        <v>0</v>
      </c>
      <c r="TW22" s="71">
        <v>0</v>
      </c>
      <c r="TX22" s="71">
        <v>0</v>
      </c>
      <c r="TY22" s="71">
        <v>15</v>
      </c>
      <c r="TZ22" s="71">
        <v>0</v>
      </c>
      <c r="UA22" s="71">
        <v>0</v>
      </c>
      <c r="UB22" s="71">
        <v>0</v>
      </c>
      <c r="UC22" s="71">
        <v>0</v>
      </c>
      <c r="UD22" s="71">
        <v>0</v>
      </c>
      <c r="UE22" s="71">
        <v>27</v>
      </c>
      <c r="UF22" s="71">
        <v>64</v>
      </c>
      <c r="UG22" s="71">
        <v>7</v>
      </c>
      <c r="UH22" s="71">
        <v>2</v>
      </c>
      <c r="UI22" s="71">
        <v>12</v>
      </c>
      <c r="UJ22" s="71">
        <v>18</v>
      </c>
      <c r="UK22" s="71">
        <v>7</v>
      </c>
      <c r="UL22" s="71">
        <v>18</v>
      </c>
      <c r="UM22" s="71">
        <v>4</v>
      </c>
      <c r="UN22" s="71">
        <v>86</v>
      </c>
      <c r="UO22" s="71">
        <v>65</v>
      </c>
      <c r="UP22" s="71">
        <v>21</v>
      </c>
      <c r="UQ22" s="71">
        <v>79</v>
      </c>
      <c r="UR22" s="71">
        <v>24</v>
      </c>
      <c r="US22" s="71">
        <v>5</v>
      </c>
      <c r="UT22" s="71">
        <v>0</v>
      </c>
      <c r="UU22" s="71">
        <v>0</v>
      </c>
      <c r="UV22" s="71">
        <v>7</v>
      </c>
      <c r="UW22" s="71">
        <v>35</v>
      </c>
      <c r="UX22" s="71">
        <v>3</v>
      </c>
      <c r="UY22" s="71">
        <v>6</v>
      </c>
      <c r="UZ22" s="71">
        <v>60044</v>
      </c>
      <c r="VA22" s="71">
        <v>49838</v>
      </c>
      <c r="VB22" s="71">
        <v>43987</v>
      </c>
      <c r="VC22" s="71">
        <v>55037</v>
      </c>
      <c r="VD22" s="71">
        <v>51034</v>
      </c>
      <c r="VE22" s="71">
        <v>2.42</v>
      </c>
      <c r="VF22" s="71">
        <v>2.2400000000000002</v>
      </c>
      <c r="VG22" s="71">
        <v>2.48</v>
      </c>
      <c r="VH22" s="71">
        <v>2.64</v>
      </c>
      <c r="VI22" s="71">
        <v>-0.1</v>
      </c>
      <c r="VJ22" s="71">
        <v>-0.2</v>
      </c>
      <c r="VK22" s="71">
        <v>-0.2</v>
      </c>
      <c r="VL22" s="71">
        <v>0.7</v>
      </c>
      <c r="VM22" s="71">
        <v>1.4</v>
      </c>
      <c r="VN22" s="71">
        <v>1.7</v>
      </c>
      <c r="VO22" s="71">
        <v>100.04</v>
      </c>
      <c r="VP22" s="71">
        <v>102.15</v>
      </c>
      <c r="VQ22" s="71">
        <v>104.21</v>
      </c>
      <c r="VR22" s="71">
        <v>105.93</v>
      </c>
      <c r="VS22" s="71">
        <v>101.55</v>
      </c>
      <c r="VT22" s="71">
        <v>101.26</v>
      </c>
      <c r="VU22" s="71">
        <v>101.42</v>
      </c>
      <c r="VV22" s="71">
        <v>104.61</v>
      </c>
      <c r="VW22" s="71">
        <v>99.54</v>
      </c>
      <c r="VX22" s="71">
        <v>101.57</v>
      </c>
      <c r="VY22" s="71">
        <v>103.39</v>
      </c>
      <c r="VZ22" s="71">
        <v>101.72</v>
      </c>
      <c r="WA22" s="71">
        <v>102.37</v>
      </c>
      <c r="WB22" s="71">
        <v>100.43</v>
      </c>
      <c r="WC22" s="71">
        <v>100.89</v>
      </c>
      <c r="WD22" s="71">
        <v>102.47</v>
      </c>
      <c r="WE22" s="71">
        <v>100.82</v>
      </c>
      <c r="WF22" s="71">
        <v>103.04</v>
      </c>
      <c r="WG22" s="71">
        <v>101.16</v>
      </c>
      <c r="WH22" s="71">
        <v>101.04</v>
      </c>
      <c r="WI22" s="71">
        <v>101.65</v>
      </c>
      <c r="WJ22" s="71">
        <v>98.43</v>
      </c>
      <c r="WK22" s="71">
        <v>100.85</v>
      </c>
      <c r="WL22" s="71">
        <v>100.85</v>
      </c>
      <c r="WM22" s="71">
        <v>100.78</v>
      </c>
      <c r="WN22" s="71">
        <v>102.43</v>
      </c>
      <c r="WO22" s="71">
        <v>91.79</v>
      </c>
      <c r="WP22" s="71">
        <v>97.07</v>
      </c>
      <c r="WQ22" s="71">
        <v>91.07</v>
      </c>
      <c r="WR22" s="71">
        <v>83.78</v>
      </c>
      <c r="WS22" s="71">
        <v>103.64</v>
      </c>
      <c r="WT22" s="71">
        <v>94.04</v>
      </c>
      <c r="WU22" s="71">
        <v>100.68</v>
      </c>
      <c r="WV22" s="71">
        <v>101.58</v>
      </c>
      <c r="WW22" s="71">
        <v>101.53</v>
      </c>
      <c r="WX22" s="71">
        <v>102.05</v>
      </c>
      <c r="WY22" s="71">
        <v>0</v>
      </c>
      <c r="WZ22" s="71">
        <v>101.51</v>
      </c>
      <c r="XA22" s="71">
        <v>97.92</v>
      </c>
      <c r="XB22" s="71">
        <v>101.81</v>
      </c>
      <c r="XC22" s="71">
        <v>101.01</v>
      </c>
      <c r="XD22" s="71">
        <v>100.61</v>
      </c>
      <c r="XE22" s="71">
        <v>100.1</v>
      </c>
      <c r="XF22" s="71">
        <v>100.22</v>
      </c>
      <c r="XG22" s="71">
        <v>99.48</v>
      </c>
      <c r="XH22" s="71">
        <v>100.04</v>
      </c>
      <c r="XI22" s="71">
        <v>96.69</v>
      </c>
      <c r="XJ22" s="71">
        <v>101.53</v>
      </c>
      <c r="XK22" s="71">
        <v>98.01</v>
      </c>
      <c r="XL22" s="71">
        <v>91.07</v>
      </c>
      <c r="XM22" s="71">
        <v>100.8</v>
      </c>
      <c r="XN22" s="71">
        <v>103.8</v>
      </c>
      <c r="XO22" s="71">
        <v>100.46</v>
      </c>
      <c r="XP22" s="71">
        <v>102.19</v>
      </c>
      <c r="XQ22" s="71">
        <v>101.01</v>
      </c>
      <c r="XR22" s="71">
        <v>98.29</v>
      </c>
      <c r="XS22" s="71">
        <v>100</v>
      </c>
      <c r="XT22" s="71">
        <v>100</v>
      </c>
      <c r="XU22" s="71">
        <v>100.38</v>
      </c>
      <c r="XV22" s="71">
        <v>100.19</v>
      </c>
      <c r="XW22" s="71">
        <v>100.52</v>
      </c>
      <c r="XX22" s="71">
        <v>96.09</v>
      </c>
      <c r="XY22" s="71">
        <v>102.67</v>
      </c>
      <c r="XZ22" s="71">
        <v>101.7</v>
      </c>
      <c r="YA22" s="71">
        <v>101.14</v>
      </c>
      <c r="YB22" s="71">
        <v>102.31</v>
      </c>
      <c r="YC22" s="71">
        <v>100.41</v>
      </c>
      <c r="YD22" s="71">
        <v>102.23</v>
      </c>
      <c r="YE22" s="71">
        <v>101.47</v>
      </c>
      <c r="YF22" s="71">
        <v>101.02</v>
      </c>
      <c r="YG22" s="71">
        <v>100.72</v>
      </c>
      <c r="YH22" s="71">
        <v>102.39</v>
      </c>
      <c r="YI22" s="71">
        <v>104.54</v>
      </c>
      <c r="YJ22" s="71">
        <v>100.72</v>
      </c>
      <c r="YK22" s="71">
        <v>101.25</v>
      </c>
      <c r="YL22" s="71">
        <v>100.03</v>
      </c>
      <c r="YM22" s="71">
        <v>101.52</v>
      </c>
      <c r="YN22" s="71">
        <v>104.39</v>
      </c>
      <c r="YO22" s="71">
        <v>103.26</v>
      </c>
      <c r="YP22" s="71">
        <v>105.28</v>
      </c>
      <c r="YQ22" s="71">
        <v>108.26</v>
      </c>
      <c r="YR22" s="71">
        <v>100.98</v>
      </c>
      <c r="YS22" s="71">
        <v>107.41</v>
      </c>
      <c r="YT22" s="71">
        <v>107.64</v>
      </c>
      <c r="YU22" s="71">
        <v>103.11</v>
      </c>
      <c r="YV22" s="71">
        <v>106.03</v>
      </c>
      <c r="YW22" s="71">
        <v>100.82</v>
      </c>
      <c r="YX22" s="71">
        <v>103.25</v>
      </c>
      <c r="YY22" s="71">
        <v>104.54</v>
      </c>
      <c r="YZ22" s="71">
        <v>101.96</v>
      </c>
      <c r="ZA22" s="71">
        <v>105.49</v>
      </c>
      <c r="ZB22" s="71">
        <v>102.44</v>
      </c>
      <c r="ZC22" s="71">
        <v>102.2</v>
      </c>
      <c r="ZD22" s="71">
        <v>103.57</v>
      </c>
      <c r="ZE22" s="71">
        <v>100.07</v>
      </c>
      <c r="ZF22" s="71">
        <v>102.03</v>
      </c>
      <c r="ZG22" s="71">
        <v>102.03</v>
      </c>
      <c r="ZH22" s="71">
        <v>103.9</v>
      </c>
      <c r="ZI22" s="71">
        <v>101.84</v>
      </c>
      <c r="ZJ22" s="71">
        <v>94.26</v>
      </c>
      <c r="ZK22" s="71">
        <v>93.62</v>
      </c>
      <c r="ZL22" s="71">
        <v>92.34</v>
      </c>
      <c r="ZM22" s="71">
        <v>98.56</v>
      </c>
      <c r="ZN22" s="71">
        <v>108.42</v>
      </c>
      <c r="ZO22" s="71">
        <v>92.36</v>
      </c>
      <c r="ZP22" s="71">
        <v>101.88</v>
      </c>
      <c r="ZQ22" s="71">
        <v>103.51</v>
      </c>
      <c r="ZR22" s="71">
        <v>103.42</v>
      </c>
      <c r="ZS22" s="71">
        <v>104.58</v>
      </c>
      <c r="ZT22" s="71">
        <v>0</v>
      </c>
      <c r="ZU22" s="71">
        <v>99.28</v>
      </c>
      <c r="ZV22" s="71">
        <v>97.69</v>
      </c>
      <c r="ZW22" s="71">
        <v>103.77</v>
      </c>
      <c r="ZX22" s="71">
        <v>101.52</v>
      </c>
      <c r="ZY22" s="71">
        <v>102.79</v>
      </c>
      <c r="ZZ22" s="71">
        <v>101.32</v>
      </c>
      <c r="AAA22" s="71">
        <v>100.34</v>
      </c>
      <c r="AAB22" s="71">
        <v>105.4</v>
      </c>
      <c r="AAC22" s="71">
        <v>105.06</v>
      </c>
      <c r="AAD22" s="71">
        <v>100.16</v>
      </c>
      <c r="AAE22" s="71">
        <v>102.67</v>
      </c>
      <c r="AAF22" s="71">
        <v>98.03</v>
      </c>
      <c r="AAG22" s="71">
        <v>97.89</v>
      </c>
      <c r="AAH22" s="71">
        <v>101.86</v>
      </c>
      <c r="AAI22" s="71">
        <v>105.72</v>
      </c>
      <c r="AAJ22" s="71">
        <v>99.06</v>
      </c>
      <c r="AAK22" s="71">
        <v>103.48</v>
      </c>
      <c r="AAL22" s="71">
        <v>99.75</v>
      </c>
      <c r="AAM22" s="71">
        <v>92.07</v>
      </c>
      <c r="AAN22" s="71">
        <v>105.78</v>
      </c>
      <c r="AAO22" s="71">
        <v>98.75</v>
      </c>
      <c r="AAP22" s="71">
        <v>102.83</v>
      </c>
      <c r="AAQ22" s="71">
        <v>97.54</v>
      </c>
      <c r="AAR22" s="71">
        <v>103.11</v>
      </c>
      <c r="AAS22" s="71">
        <v>93.78</v>
      </c>
      <c r="AAT22" s="71">
        <v>104.17</v>
      </c>
      <c r="AAU22" s="71">
        <v>103.09</v>
      </c>
      <c r="AAV22" s="71">
        <v>103.4</v>
      </c>
      <c r="AAW22" s="71">
        <v>106.07</v>
      </c>
      <c r="AAX22" s="71">
        <v>105.88</v>
      </c>
      <c r="AAY22" s="71">
        <v>104.29</v>
      </c>
      <c r="AAZ22" s="71">
        <v>103.38</v>
      </c>
      <c r="ABA22" s="71">
        <v>102.4</v>
      </c>
      <c r="ABB22" s="71">
        <v>102.08</v>
      </c>
      <c r="ABC22" s="71">
        <v>103.61</v>
      </c>
      <c r="ABD22" s="71">
        <v>106.13</v>
      </c>
      <c r="ABE22" s="71">
        <v>101.12</v>
      </c>
      <c r="ABF22" s="71">
        <v>101.6</v>
      </c>
      <c r="ABG22" s="71">
        <v>108.85</v>
      </c>
      <c r="ABH22" s="71">
        <v>105</v>
      </c>
      <c r="ABI22" s="71">
        <v>108.21</v>
      </c>
      <c r="ABJ22" s="71">
        <v>106.97</v>
      </c>
      <c r="ABK22" s="71">
        <v>109.57</v>
      </c>
      <c r="ABL22" s="71">
        <v>114.08</v>
      </c>
      <c r="ABM22" s="71">
        <v>104.29</v>
      </c>
      <c r="ABN22" s="71">
        <v>111.73</v>
      </c>
      <c r="ABO22" s="71">
        <v>107.37</v>
      </c>
      <c r="ABP22" s="71">
        <v>109.9</v>
      </c>
      <c r="ABQ22" s="71">
        <v>108.71</v>
      </c>
      <c r="ABR22" s="71">
        <v>103.77</v>
      </c>
      <c r="ABS22" s="71">
        <v>106.56</v>
      </c>
      <c r="ABT22" s="71">
        <v>108.9</v>
      </c>
      <c r="ABU22" s="71">
        <v>105.85</v>
      </c>
      <c r="ABV22" s="71">
        <v>110</v>
      </c>
      <c r="ABW22" s="71">
        <v>104.32</v>
      </c>
      <c r="ABX22" s="71">
        <v>104.48</v>
      </c>
      <c r="ABY22" s="71">
        <v>103.66</v>
      </c>
      <c r="ABZ22" s="71">
        <v>105.21</v>
      </c>
      <c r="ACA22" s="71">
        <v>104.71</v>
      </c>
      <c r="ACB22" s="71">
        <v>104.71</v>
      </c>
      <c r="ACC22" s="71">
        <v>109.21</v>
      </c>
      <c r="ACD22" s="71">
        <v>101.86</v>
      </c>
      <c r="ACE22" s="71">
        <v>105.29</v>
      </c>
      <c r="ACF22" s="71">
        <v>103.89</v>
      </c>
      <c r="ACG22" s="71">
        <v>100.54</v>
      </c>
      <c r="ACH22" s="71">
        <v>114.28</v>
      </c>
      <c r="ACI22" s="71">
        <v>116.67</v>
      </c>
      <c r="ACJ22" s="71">
        <v>97.61</v>
      </c>
      <c r="ACK22" s="71">
        <v>104.19</v>
      </c>
      <c r="ACL22" s="71">
        <v>107.88</v>
      </c>
      <c r="ACM22" s="71">
        <v>107.89</v>
      </c>
      <c r="ACN22" s="71">
        <v>107.54</v>
      </c>
      <c r="ACO22" s="71">
        <v>0</v>
      </c>
      <c r="ACP22" s="71">
        <v>99.66</v>
      </c>
      <c r="ACQ22" s="71">
        <v>96.43</v>
      </c>
      <c r="ACR22" s="71">
        <v>105.01</v>
      </c>
      <c r="ACS22" s="71">
        <v>100.91</v>
      </c>
      <c r="ACT22" s="71">
        <v>105.94</v>
      </c>
      <c r="ACU22" s="71">
        <v>103.28</v>
      </c>
      <c r="ACV22" s="71">
        <v>100.37</v>
      </c>
      <c r="ACW22" s="71">
        <v>106.5</v>
      </c>
      <c r="ACX22" s="71">
        <v>106.95</v>
      </c>
      <c r="ACY22" s="71">
        <v>105.19</v>
      </c>
      <c r="ACZ22" s="71">
        <v>105.71</v>
      </c>
      <c r="ADA22" s="71">
        <v>95.54</v>
      </c>
      <c r="ADB22" s="71">
        <v>106.01</v>
      </c>
      <c r="ADC22" s="71">
        <v>106.09</v>
      </c>
      <c r="ADD22" s="71">
        <v>106.75</v>
      </c>
      <c r="ADE22" s="71">
        <v>103.02</v>
      </c>
      <c r="ADF22" s="71">
        <v>108.61</v>
      </c>
      <c r="ADG22" s="71">
        <v>109.17</v>
      </c>
      <c r="ADH22" s="71">
        <v>111.97</v>
      </c>
      <c r="ADI22" s="71">
        <v>106.86</v>
      </c>
      <c r="ADJ22" s="71">
        <v>97</v>
      </c>
      <c r="ADK22" s="71">
        <v>107.8</v>
      </c>
      <c r="ADL22" s="71">
        <v>94.88</v>
      </c>
      <c r="ADM22" s="71">
        <v>107.19</v>
      </c>
      <c r="ADN22" s="71">
        <v>89.02</v>
      </c>
      <c r="ADO22" s="71">
        <v>107.17</v>
      </c>
      <c r="ADP22" s="71">
        <v>107.97</v>
      </c>
      <c r="ADQ22" s="71">
        <v>107.27</v>
      </c>
      <c r="ADR22" s="71">
        <v>111.39</v>
      </c>
      <c r="ADS22" s="71">
        <v>113.9</v>
      </c>
      <c r="ADT22" s="71">
        <v>115.31</v>
      </c>
      <c r="ADU22" s="71">
        <v>108.92</v>
      </c>
      <c r="ADV22" s="71">
        <v>105.67</v>
      </c>
      <c r="ADW22" s="71">
        <v>104.74</v>
      </c>
      <c r="ADX22" s="71">
        <v>111.65</v>
      </c>
      <c r="ADY22" s="71">
        <v>110.47</v>
      </c>
      <c r="ADZ22" s="71">
        <v>99.61</v>
      </c>
      <c r="AEA22" s="71">
        <v>104.27</v>
      </c>
      <c r="AEB22" s="71">
        <v>116.57</v>
      </c>
      <c r="AEC22" s="71">
        <v>105.69</v>
      </c>
      <c r="AED22" s="71">
        <v>106.66</v>
      </c>
      <c r="AEE22" s="71">
        <v>104.84</v>
      </c>
      <c r="AEF22" s="71">
        <v>107.58</v>
      </c>
      <c r="AEG22" s="71">
        <v>111.53</v>
      </c>
      <c r="AEH22" s="71">
        <v>103.4</v>
      </c>
      <c r="AEI22" s="71">
        <v>111.3</v>
      </c>
      <c r="AEJ22" s="71">
        <v>110.85</v>
      </c>
      <c r="AEK22" s="71">
        <v>105.6</v>
      </c>
      <c r="AEL22" s="71">
        <v>107.63</v>
      </c>
      <c r="AEM22" s="71">
        <v>102.19</v>
      </c>
      <c r="AEN22" s="71">
        <v>104.9</v>
      </c>
      <c r="AEO22" s="71">
        <v>106.85</v>
      </c>
      <c r="AEP22" s="71">
        <v>103.23</v>
      </c>
      <c r="AEQ22" s="71">
        <v>108.21</v>
      </c>
      <c r="AER22" s="71">
        <v>103.14</v>
      </c>
      <c r="AES22" s="71">
        <v>102.86</v>
      </c>
      <c r="AET22" s="71">
        <v>104.57</v>
      </c>
      <c r="AEU22" s="71">
        <v>103.26</v>
      </c>
      <c r="AEV22" s="71">
        <v>103.32</v>
      </c>
      <c r="AEW22" s="71">
        <v>103.32</v>
      </c>
      <c r="AEX22" s="71">
        <v>105.57</v>
      </c>
      <c r="AEY22" s="71">
        <v>102.12</v>
      </c>
      <c r="AEZ22" s="71">
        <v>102.59</v>
      </c>
      <c r="AFA22" s="71">
        <v>97.93</v>
      </c>
      <c r="AFB22" s="71">
        <v>97.88</v>
      </c>
      <c r="AFC22" s="71">
        <v>117.75</v>
      </c>
      <c r="AFD22" s="71">
        <v>113.29</v>
      </c>
      <c r="AFE22" s="71">
        <v>95.74</v>
      </c>
      <c r="AFF22" s="71">
        <v>102.81</v>
      </c>
      <c r="AFG22" s="71">
        <v>105.8</v>
      </c>
      <c r="AFH22" s="71">
        <v>105.71</v>
      </c>
      <c r="AFI22" s="71">
        <v>106.14</v>
      </c>
      <c r="AFJ22" s="71">
        <v>0</v>
      </c>
      <c r="AFK22" s="71">
        <v>98.36</v>
      </c>
      <c r="AFL22" s="71">
        <v>96.99</v>
      </c>
      <c r="AFM22" s="71">
        <v>103.83</v>
      </c>
      <c r="AFN22" s="71">
        <v>100.46</v>
      </c>
      <c r="AFO22" s="71">
        <v>103.85</v>
      </c>
      <c r="AFP22" s="71">
        <v>101.89</v>
      </c>
      <c r="AFQ22" s="71">
        <v>100.07</v>
      </c>
      <c r="AFR22" s="71">
        <v>102.6</v>
      </c>
      <c r="AFS22" s="71">
        <v>106.17</v>
      </c>
      <c r="AFT22" s="71">
        <v>104.3</v>
      </c>
      <c r="AFU22" s="71">
        <v>104.33</v>
      </c>
      <c r="AFV22" s="71">
        <v>96.37</v>
      </c>
      <c r="AFW22" s="71">
        <v>105.97</v>
      </c>
      <c r="AFX22" s="71">
        <v>103.86</v>
      </c>
      <c r="AFY22" s="71">
        <v>102.55</v>
      </c>
      <c r="AFZ22" s="71">
        <v>99.51</v>
      </c>
      <c r="AGA22" s="71">
        <v>103.98</v>
      </c>
      <c r="AGB22" s="71">
        <v>105.15</v>
      </c>
      <c r="AGC22" s="71">
        <v>98.25</v>
      </c>
      <c r="AGD22" s="71">
        <v>105.92</v>
      </c>
      <c r="AGE22" s="71">
        <v>97</v>
      </c>
      <c r="AGF22" s="71">
        <v>104.9</v>
      </c>
      <c r="AGG22" s="71">
        <v>94.67</v>
      </c>
      <c r="AGH22" s="71">
        <v>105.48</v>
      </c>
      <c r="AGI22" s="71">
        <v>92.07</v>
      </c>
      <c r="AGJ22" s="71">
        <v>106.26</v>
      </c>
      <c r="AGK22" s="71">
        <v>105.51</v>
      </c>
      <c r="AGL22" s="71">
        <v>104.66</v>
      </c>
      <c r="AGM22" s="71">
        <v>109.44</v>
      </c>
      <c r="AGN22" s="71">
        <v>111.1</v>
      </c>
      <c r="AGO22" s="71">
        <v>108.54</v>
      </c>
      <c r="AGP22" s="71">
        <v>106.01</v>
      </c>
      <c r="AGQ22" s="71">
        <v>102.96</v>
      </c>
      <c r="AGR22" s="71">
        <v>103.05</v>
      </c>
      <c r="AGS22" s="71">
        <v>106.61</v>
      </c>
      <c r="AGT22" s="71">
        <v>109.87</v>
      </c>
      <c r="AGU22" s="71">
        <v>96.83</v>
      </c>
      <c r="AGV22" s="71">
        <v>102.75</v>
      </c>
      <c r="AGW22" s="71">
        <v>112.7</v>
      </c>
      <c r="AGX22" s="71">
        <v>106.13</v>
      </c>
      <c r="AGY22" s="71">
        <v>1163.76</v>
      </c>
      <c r="AGZ22" s="71">
        <v>53.67</v>
      </c>
      <c r="AHA22" s="71">
        <v>47.23</v>
      </c>
      <c r="AHB22" s="71">
        <v>371.6</v>
      </c>
      <c r="AHC22" s="71">
        <v>4225.33</v>
      </c>
      <c r="AHD22" s="71">
        <v>2222.67</v>
      </c>
      <c r="AHE22" s="71">
        <v>370.07</v>
      </c>
      <c r="AHF22" s="71">
        <v>312.92</v>
      </c>
      <c r="AHG22" s="71">
        <v>4</v>
      </c>
      <c r="AHH22" s="71">
        <v>3160.51</v>
      </c>
      <c r="AHI22" s="71">
        <v>2073.89</v>
      </c>
      <c r="AHJ22" s="71">
        <v>547.63</v>
      </c>
      <c r="AHK22" s="71">
        <v>7231.82</v>
      </c>
      <c r="AHL22" s="71">
        <v>1560.44</v>
      </c>
      <c r="AHM22" s="71">
        <v>3383.71</v>
      </c>
      <c r="AHN22" s="71">
        <v>1659.18</v>
      </c>
      <c r="AHO22" s="71">
        <v>1440.41</v>
      </c>
      <c r="AHP22" s="71">
        <v>862.03</v>
      </c>
      <c r="AHQ22" s="71">
        <v>1940.05</v>
      </c>
      <c r="AHR22" s="71">
        <v>2643.72</v>
      </c>
      <c r="AHS22" s="71">
        <v>1411.77</v>
      </c>
      <c r="AHT22" s="71">
        <v>856.6</v>
      </c>
      <c r="AHU22" s="71">
        <v>147.94999999999999</v>
      </c>
      <c r="AHV22" s="71">
        <v>1542.92</v>
      </c>
      <c r="AHW22" s="71">
        <v>0</v>
      </c>
      <c r="AHX22" s="71">
        <v>1173.08</v>
      </c>
      <c r="AHY22" s="71">
        <v>7698.6</v>
      </c>
      <c r="AHZ22" s="71">
        <v>410.11</v>
      </c>
      <c r="AIA22" s="71">
        <v>6333.59</v>
      </c>
      <c r="AIB22" s="71">
        <v>1486.97</v>
      </c>
      <c r="AIC22" s="71">
        <v>2789.28</v>
      </c>
      <c r="AID22" s="71">
        <v>26.32</v>
      </c>
      <c r="AIE22" s="71">
        <v>2024.26</v>
      </c>
      <c r="AIF22" s="71">
        <v>1771.32</v>
      </c>
      <c r="AIG22" s="71">
        <v>296.58999999999997</v>
      </c>
      <c r="AIH22" s="71">
        <v>1778.71</v>
      </c>
      <c r="AII22" s="71">
        <v>2565.2399999999998</v>
      </c>
      <c r="AIJ22" s="71">
        <v>3007.3</v>
      </c>
      <c r="AIK22" s="71">
        <v>4924.34</v>
      </c>
      <c r="AIL22" s="71">
        <v>10802.46</v>
      </c>
      <c r="AIM22" s="71">
        <v>65891.600000000006</v>
      </c>
      <c r="AIN22" s="71">
        <v>4115.2</v>
      </c>
      <c r="AIO22" s="71">
        <v>63816.26</v>
      </c>
      <c r="AIP22" s="71">
        <v>3470.51</v>
      </c>
      <c r="AIQ22" s="71">
        <v>2405.2199999999998</v>
      </c>
      <c r="AIR22" s="71">
        <v>4845.55</v>
      </c>
      <c r="AIS22" s="71">
        <v>1221.81</v>
      </c>
      <c r="AIT22" s="71">
        <v>638.30999999999995</v>
      </c>
      <c r="AIU22" s="71">
        <v>2110.9699999999998</v>
      </c>
      <c r="AIV22" s="71">
        <v>8300.3799999999992</v>
      </c>
      <c r="AIW22" s="71">
        <v>24112.42</v>
      </c>
      <c r="AIX22" s="71">
        <v>591</v>
      </c>
      <c r="AIY22" s="71">
        <v>367.95</v>
      </c>
      <c r="AIZ22" s="71">
        <v>8852.3799999999992</v>
      </c>
      <c r="AJA22" s="71">
        <v>3555.2</v>
      </c>
      <c r="AJB22" s="71">
        <v>2249</v>
      </c>
      <c r="AJC22" s="71">
        <v>1496.12</v>
      </c>
      <c r="AJD22" s="71">
        <v>2063.92</v>
      </c>
      <c r="AJE22" s="71">
        <v>310.01</v>
      </c>
      <c r="AJF22" s="71">
        <v>395.46</v>
      </c>
      <c r="AJG22" s="71">
        <v>344.5</v>
      </c>
      <c r="AJH22" s="71">
        <v>84.81</v>
      </c>
      <c r="AJI22" s="71">
        <v>433.35</v>
      </c>
      <c r="AJJ22" s="71">
        <v>128.94999999999999</v>
      </c>
      <c r="AJK22" s="71">
        <v>983.65</v>
      </c>
      <c r="AJL22" s="71">
        <v>48.24</v>
      </c>
      <c r="AJM22" s="71">
        <v>30.99</v>
      </c>
      <c r="AJN22" s="71">
        <v>363.11</v>
      </c>
      <c r="AJO22" s="71">
        <v>2546.65</v>
      </c>
      <c r="AJP22" s="71">
        <v>1454.66</v>
      </c>
      <c r="AJQ22" s="71">
        <v>338.32</v>
      </c>
      <c r="AJR22" s="71">
        <v>240.44</v>
      </c>
      <c r="AJS22" s="71">
        <v>2.82</v>
      </c>
      <c r="AJT22" s="71">
        <v>1723.24</v>
      </c>
      <c r="AJU22" s="71">
        <v>1817.69</v>
      </c>
      <c r="AJV22" s="71">
        <v>378.72</v>
      </c>
      <c r="AJW22" s="71">
        <v>7035.8</v>
      </c>
      <c r="AJX22" s="71">
        <v>1438.4</v>
      </c>
      <c r="AJY22" s="71">
        <v>3249.78</v>
      </c>
      <c r="AJZ22" s="71">
        <v>1513.63</v>
      </c>
      <c r="AKA22" s="71">
        <v>1166.3</v>
      </c>
      <c r="AKB22" s="71">
        <v>680.57</v>
      </c>
      <c r="AKC22" s="71">
        <v>1752.53</v>
      </c>
      <c r="AKD22" s="71">
        <v>2167.14</v>
      </c>
      <c r="AKE22" s="71">
        <v>1360.52</v>
      </c>
      <c r="AKF22" s="71">
        <v>563.99</v>
      </c>
      <c r="AKG22" s="71">
        <v>123.4</v>
      </c>
      <c r="AKH22" s="71">
        <v>1479.47</v>
      </c>
      <c r="AKI22" s="71">
        <v>0</v>
      </c>
      <c r="AKJ22" s="71">
        <v>1129.9100000000001</v>
      </c>
      <c r="AKK22" s="71">
        <v>7160.83</v>
      </c>
      <c r="AKL22" s="71">
        <v>956.97</v>
      </c>
      <c r="AKM22" s="71">
        <v>8273.4699999999993</v>
      </c>
      <c r="AKN22" s="71">
        <v>3132.88</v>
      </c>
      <c r="AKO22" s="71">
        <v>3007.62</v>
      </c>
      <c r="AKP22" s="71">
        <v>26</v>
      </c>
      <c r="AKQ22" s="71">
        <v>2024.26</v>
      </c>
      <c r="AKR22" s="71">
        <v>1766.55</v>
      </c>
      <c r="AKS22" s="71">
        <v>273.56</v>
      </c>
      <c r="AKT22" s="71">
        <v>1713.9</v>
      </c>
      <c r="AKU22" s="71">
        <v>2409.19</v>
      </c>
      <c r="AKV22" s="71">
        <v>2979.37</v>
      </c>
      <c r="AKW22" s="71">
        <v>4849.25</v>
      </c>
      <c r="AKX22" s="71">
        <v>10644.96</v>
      </c>
      <c r="AKY22" s="71">
        <v>65619.240000000005</v>
      </c>
      <c r="AKZ22" s="71">
        <v>4069.63</v>
      </c>
      <c r="ALA22" s="71">
        <v>63788.9</v>
      </c>
      <c r="ALB22" s="71">
        <v>3428.29</v>
      </c>
      <c r="ALC22" s="71">
        <v>2405.2199999999998</v>
      </c>
      <c r="ALD22" s="71">
        <v>4213.67</v>
      </c>
      <c r="ALE22" s="71">
        <v>1205.0899999999999</v>
      </c>
      <c r="ALF22" s="71">
        <v>634.76</v>
      </c>
      <c r="ALG22" s="71">
        <v>2070.35</v>
      </c>
      <c r="ALH22" s="71">
        <v>8202.61</v>
      </c>
      <c r="ALI22" s="71">
        <v>24050.34</v>
      </c>
      <c r="ALJ22" s="71">
        <v>586.11</v>
      </c>
      <c r="ALK22" s="71">
        <v>334.29</v>
      </c>
      <c r="ALL22" s="71">
        <v>8728.09</v>
      </c>
      <c r="ALM22" s="71">
        <v>3555.05</v>
      </c>
      <c r="ALN22" s="71">
        <v>2244.9499999999998</v>
      </c>
      <c r="ALO22" s="71">
        <v>1495.56</v>
      </c>
      <c r="ALP22" s="71">
        <v>2064.1999999999998</v>
      </c>
      <c r="ALQ22" s="71">
        <v>290.99</v>
      </c>
      <c r="ALR22" s="71">
        <v>370.23</v>
      </c>
      <c r="ALS22" s="71">
        <v>344.5</v>
      </c>
      <c r="ALT22" s="71">
        <v>78.069999999999993</v>
      </c>
      <c r="ALU22" s="71">
        <v>396</v>
      </c>
      <c r="ALV22" s="71">
        <v>128.94999999999999</v>
      </c>
      <c r="ALW22" s="71">
        <v>1213</v>
      </c>
      <c r="ALX22" s="71">
        <v>1111</v>
      </c>
      <c r="ALY22" s="71">
        <v>629</v>
      </c>
      <c r="ALZ22" s="71">
        <v>1203</v>
      </c>
      <c r="AMA22" s="71">
        <v>1115</v>
      </c>
      <c r="AMB22" s="71">
        <v>578</v>
      </c>
      <c r="AMC22" s="71">
        <v>925</v>
      </c>
      <c r="AMD22" s="71">
        <v>878</v>
      </c>
      <c r="AME22" s="71">
        <v>352</v>
      </c>
      <c r="AMF22" s="71">
        <v>1056</v>
      </c>
      <c r="AMG22" s="71">
        <v>936</v>
      </c>
      <c r="AMH22" s="71">
        <v>395</v>
      </c>
      <c r="AMI22" s="71">
        <v>1069</v>
      </c>
      <c r="AMJ22" s="71">
        <v>970</v>
      </c>
      <c r="AMK22" s="71">
        <v>426</v>
      </c>
      <c r="AML22" s="71">
        <v>1099</v>
      </c>
      <c r="AMM22" s="71">
        <v>935</v>
      </c>
      <c r="AMN22" s="71">
        <v>389</v>
      </c>
      <c r="AMO22" s="71">
        <v>1071</v>
      </c>
      <c r="AMP22" s="71">
        <v>975</v>
      </c>
      <c r="AMQ22" s="71">
        <v>439</v>
      </c>
      <c r="AMR22" s="71">
        <v>182337</v>
      </c>
      <c r="AMS22" s="71">
        <v>237641</v>
      </c>
      <c r="AMT22" s="71">
        <v>7.6550000000000002</v>
      </c>
      <c r="AMU22" s="71">
        <v>2.9000000000000001E-2</v>
      </c>
      <c r="AMV22" s="71">
        <v>0.14269999999999999</v>
      </c>
      <c r="AMW22" s="71">
        <v>194</v>
      </c>
      <c r="AMX22" s="71">
        <v>85</v>
      </c>
      <c r="AMY22" s="71">
        <v>0.22718622933894048</v>
      </c>
      <c r="AMZ22" s="71">
        <v>0.20405921835698043</v>
      </c>
      <c r="ANA22" s="71">
        <v>0</v>
      </c>
      <c r="ANB22" s="71">
        <v>9.6953496221783703E-2</v>
      </c>
      <c r="ANC22" s="71">
        <v>0</v>
      </c>
      <c r="AND22" s="71">
        <v>8.0655594487806487E-2</v>
      </c>
      <c r="ANE22" s="71">
        <v>0</v>
      </c>
      <c r="ANF22" s="71">
        <v>0.12511325244296026</v>
      </c>
      <c r="ANG22" s="71">
        <v>0.26603220915152859</v>
      </c>
      <c r="ANH22" s="71">
        <v>19310.101999999999</v>
      </c>
      <c r="ANI22" s="71">
        <v>10.414999999999999</v>
      </c>
      <c r="ANJ22" s="71">
        <v>10312.66</v>
      </c>
      <c r="ANK22" s="71">
        <v>28.244</v>
      </c>
      <c r="ANL22" s="71">
        <v>4885.8879999999999</v>
      </c>
      <c r="ANM22" s="71">
        <v>27.943999999999999</v>
      </c>
      <c r="ANN22" s="71">
        <v>4831.777</v>
      </c>
      <c r="ANO22" s="71">
        <v>807.39099999999996</v>
      </c>
      <c r="ANP22" s="71">
        <v>102.212</v>
      </c>
      <c r="ANQ22" s="71">
        <v>86.007999999999996</v>
      </c>
      <c r="ANR22" s="71">
        <v>646.59199999999998</v>
      </c>
      <c r="ANS22" s="71">
        <v>0</v>
      </c>
      <c r="ANT22" s="71">
        <v>3293.748</v>
      </c>
      <c r="ANU22" s="71">
        <v>0</v>
      </c>
      <c r="ANV22" s="71">
        <v>15871.397000000001</v>
      </c>
      <c r="ANW22" s="71">
        <v>10.414999999999999</v>
      </c>
      <c r="ANX22" s="71">
        <v>9116.5920000000006</v>
      </c>
      <c r="ANY22" s="71">
        <v>13.34</v>
      </c>
      <c r="ANZ22" s="71">
        <v>4530.8159999999998</v>
      </c>
      <c r="AOA22" s="71">
        <v>27.943999999999999</v>
      </c>
      <c r="AOB22" s="71">
        <v>4490.5370000000003</v>
      </c>
      <c r="AOC22" s="71">
        <v>679.77200000000005</v>
      </c>
      <c r="AOD22" s="71">
        <v>0</v>
      </c>
      <c r="AOE22" s="71">
        <v>86.007999999999996</v>
      </c>
      <c r="AOF22" s="71">
        <v>621.18499999999995</v>
      </c>
      <c r="AOG22" s="71">
        <v>0</v>
      </c>
      <c r="AOH22" s="71">
        <v>1533.8019999999999</v>
      </c>
      <c r="AOI22" s="71">
        <v>0</v>
      </c>
      <c r="AOJ22" s="71">
        <v>43.661000000000001</v>
      </c>
      <c r="AOK22" s="71">
        <v>0</v>
      </c>
      <c r="AOL22" s="71">
        <v>0</v>
      </c>
      <c r="AOM22" s="71">
        <v>0</v>
      </c>
      <c r="AON22" s="71">
        <v>0</v>
      </c>
      <c r="AOO22" s="71">
        <v>0</v>
      </c>
      <c r="AOP22" s="71">
        <v>0</v>
      </c>
      <c r="AOQ22" s="71">
        <v>0</v>
      </c>
      <c r="AOR22" s="71">
        <v>0</v>
      </c>
      <c r="AOS22" s="71">
        <v>0</v>
      </c>
      <c r="AOT22" s="71">
        <v>0</v>
      </c>
      <c r="AOU22" s="71">
        <v>0</v>
      </c>
      <c r="AOV22" s="71">
        <v>43.661000000000001</v>
      </c>
      <c r="AOW22" s="71">
        <v>0</v>
      </c>
      <c r="AOX22" s="71">
        <v>1506.3720000000001</v>
      </c>
      <c r="AOY22" s="71">
        <v>0</v>
      </c>
      <c r="AOZ22" s="71">
        <v>905.39</v>
      </c>
      <c r="APA22" s="71">
        <v>0</v>
      </c>
      <c r="APB22" s="71">
        <v>341.30399999999997</v>
      </c>
      <c r="APC22" s="71">
        <v>0</v>
      </c>
      <c r="APD22" s="71">
        <v>341.24</v>
      </c>
      <c r="APE22" s="71">
        <v>127.619</v>
      </c>
      <c r="APF22" s="71">
        <v>102.212</v>
      </c>
      <c r="APG22" s="71">
        <v>0</v>
      </c>
      <c r="APH22" s="71">
        <v>25.407</v>
      </c>
      <c r="API22" s="71">
        <v>0</v>
      </c>
      <c r="APJ22" s="71">
        <v>132.059</v>
      </c>
      <c r="APK22" s="71">
        <v>0</v>
      </c>
    </row>
    <row r="23" spans="1:1161" x14ac:dyDescent="0.2">
      <c r="A23" s="13" t="s">
        <v>95</v>
      </c>
      <c r="B23" s="13" t="s">
        <v>60</v>
      </c>
      <c r="C23" s="24" t="s">
        <v>101</v>
      </c>
      <c r="D23" s="25">
        <v>2019</v>
      </c>
      <c r="E23" s="39">
        <v>516100</v>
      </c>
      <c r="F23" s="40">
        <v>0.4</v>
      </c>
      <c r="G23" s="40">
        <v>0.1</v>
      </c>
      <c r="H23" s="40">
        <v>0.1</v>
      </c>
      <c r="I23" s="38">
        <v>-1.2</v>
      </c>
      <c r="J23" s="40">
        <v>-0.5</v>
      </c>
      <c r="K23" s="41">
        <v>-0.5</v>
      </c>
      <c r="L23" s="42">
        <v>0.56805733495906574</v>
      </c>
      <c r="M23" s="75">
        <v>0.3</v>
      </c>
      <c r="N23" s="75">
        <v>0.1</v>
      </c>
      <c r="O23" s="75">
        <v>0.1</v>
      </c>
      <c r="P23" s="79">
        <v>0.6</v>
      </c>
      <c r="Q23" s="79">
        <v>0</v>
      </c>
      <c r="R23" s="79">
        <v>99.4</v>
      </c>
      <c r="S23" s="79">
        <v>0</v>
      </c>
      <c r="T23" s="83">
        <v>0</v>
      </c>
      <c r="U23" s="76">
        <v>0.1</v>
      </c>
      <c r="V23" s="76">
        <v>0.2</v>
      </c>
      <c r="W23" s="76">
        <v>0.5</v>
      </c>
      <c r="X23" s="76">
        <v>0.8</v>
      </c>
      <c r="Y23" s="76">
        <v>1</v>
      </c>
      <c r="Z23" s="76">
        <v>1.4</v>
      </c>
      <c r="AA23" s="76">
        <v>1.7</v>
      </c>
      <c r="AB23" s="42">
        <v>2.6719139301479649</v>
      </c>
      <c r="AC23" s="104">
        <v>0.4</v>
      </c>
      <c r="AD23" s="104">
        <v>0.3</v>
      </c>
      <c r="AE23" s="104">
        <v>0.3</v>
      </c>
      <c r="AF23" s="103">
        <v>1.51</v>
      </c>
      <c r="AG23" s="109">
        <f>AG14</f>
        <v>16</v>
      </c>
      <c r="AH23" s="112">
        <v>170567</v>
      </c>
      <c r="AI23" s="112">
        <v>31981</v>
      </c>
      <c r="AJ23" s="112">
        <v>4854</v>
      </c>
      <c r="AK23" s="39">
        <v>7467</v>
      </c>
      <c r="AL23" s="39">
        <v>74977</v>
      </c>
      <c r="AM23" s="39">
        <v>14766</v>
      </c>
      <c r="AN23" s="97">
        <v>1.614736733322999E-3</v>
      </c>
      <c r="AO23" s="97">
        <v>0</v>
      </c>
      <c r="AP23" s="97">
        <v>0.81318141890146223</v>
      </c>
      <c r="AQ23" s="97">
        <v>66.199361856042998</v>
      </c>
      <c r="AR23" s="97">
        <v>0.69239911124890197</v>
      </c>
      <c r="AS23" s="97">
        <v>31.376272412545859</v>
      </c>
      <c r="AT23" s="97">
        <v>1.7439156719888389E-2</v>
      </c>
      <c r="AU23" s="97">
        <v>0</v>
      </c>
      <c r="AV23" s="97">
        <v>0</v>
      </c>
      <c r="AW23" s="97">
        <v>0</v>
      </c>
      <c r="AX23" s="97">
        <v>0.49410944039683768</v>
      </c>
      <c r="AY23" s="97">
        <v>0</v>
      </c>
      <c r="AZ23" s="97">
        <v>8.8164625639435751E-2</v>
      </c>
      <c r="BA23" s="97">
        <v>0</v>
      </c>
      <c r="BB23" s="97">
        <v>0.31745724177130163</v>
      </c>
      <c r="BC23" s="44"/>
      <c r="BD23" s="104">
        <v>0</v>
      </c>
      <c r="BE23" s="104">
        <v>0</v>
      </c>
      <c r="BF23" s="104">
        <v>0</v>
      </c>
      <c r="BG23" s="37"/>
      <c r="BH23" s="97">
        <v>0</v>
      </c>
      <c r="BI23" s="97">
        <v>0</v>
      </c>
      <c r="BJ23" s="97">
        <v>0</v>
      </c>
      <c r="BK23" s="125"/>
      <c r="BL23" s="120">
        <v>0</v>
      </c>
      <c r="BM23" s="104">
        <v>0</v>
      </c>
      <c r="BN23" s="104">
        <v>0</v>
      </c>
      <c r="BO23" s="133">
        <v>0</v>
      </c>
      <c r="BP23" s="79">
        <v>100</v>
      </c>
      <c r="BQ23" s="133">
        <v>1.6</v>
      </c>
      <c r="BR23" s="104">
        <v>1.5</v>
      </c>
      <c r="BS23" s="133">
        <v>1.5</v>
      </c>
      <c r="BT23" s="101"/>
      <c r="BU23" s="137"/>
      <c r="BV23" s="155">
        <v>1198</v>
      </c>
      <c r="BW23" s="154">
        <v>4</v>
      </c>
      <c r="BX23" s="155">
        <v>36662</v>
      </c>
      <c r="BY23" s="154"/>
      <c r="BZ23" s="155">
        <v>66</v>
      </c>
      <c r="CA23" s="154">
        <v>93</v>
      </c>
      <c r="CB23" s="155">
        <v>0</v>
      </c>
      <c r="CC23" s="154">
        <v>0</v>
      </c>
      <c r="CD23" s="155"/>
      <c r="CE23" s="147">
        <v>0</v>
      </c>
      <c r="CF23" s="133">
        <v>0</v>
      </c>
      <c r="CG23" s="104">
        <v>0</v>
      </c>
      <c r="CH23" s="104">
        <v>0</v>
      </c>
      <c r="CI23" s="36">
        <v>0.871</v>
      </c>
      <c r="CJ23" s="37">
        <v>106.4</v>
      </c>
      <c r="CK23" s="37"/>
      <c r="CL23" s="37">
        <v>1.6399E-2</v>
      </c>
      <c r="CM23" s="37"/>
      <c r="CN23" s="37">
        <v>6.5943000000000002E-2</v>
      </c>
      <c r="CO23" s="37"/>
      <c r="CP23" s="37">
        <v>1.1882E-2</v>
      </c>
      <c r="CQ23" s="37">
        <v>1.8200000000000001E-2</v>
      </c>
      <c r="CR23" s="37"/>
      <c r="CS23" s="37">
        <v>7.3899999999999993E-2</v>
      </c>
      <c r="CT23" s="37">
        <v>5.0000000000000001E-4</v>
      </c>
      <c r="CU23" s="37"/>
      <c r="CV23" s="37">
        <v>3.3300000000000003E-2</v>
      </c>
      <c r="CW23" s="37">
        <v>5.8999999999999999E-3</v>
      </c>
      <c r="CX23" s="37">
        <v>1.3899999999999999E-2</v>
      </c>
      <c r="CY23" s="37">
        <v>2.6599999999999999E-2</v>
      </c>
      <c r="CZ23" s="37">
        <v>5.7000000000000002E-3</v>
      </c>
      <c r="DA23" s="37">
        <v>2.2000000000000001E-3</v>
      </c>
      <c r="DB23" s="38"/>
      <c r="DC23" s="90" t="s">
        <v>85</v>
      </c>
      <c r="DD23" s="90" t="s">
        <v>85</v>
      </c>
      <c r="DE23" s="90" t="s">
        <v>85</v>
      </c>
      <c r="DF23" s="90" t="s">
        <v>85</v>
      </c>
      <c r="DG23" s="90" t="s">
        <v>85</v>
      </c>
      <c r="DH23" s="90" t="s">
        <v>85</v>
      </c>
      <c r="DI23" s="90" t="s">
        <v>85</v>
      </c>
      <c r="DJ23" s="90" t="s">
        <v>85</v>
      </c>
      <c r="DK23" s="90" t="s">
        <v>85</v>
      </c>
      <c r="DL23" s="90" t="s">
        <v>85</v>
      </c>
      <c r="DM23" s="90" t="s">
        <v>85</v>
      </c>
      <c r="DN23" s="90" t="s">
        <v>85</v>
      </c>
      <c r="DO23" s="90" t="s">
        <v>85</v>
      </c>
      <c r="DP23" s="90" t="s">
        <v>85</v>
      </c>
      <c r="DQ23" s="90" t="s">
        <v>85</v>
      </c>
      <c r="DR23" s="90" t="s">
        <v>85</v>
      </c>
      <c r="DS23" s="90" t="s">
        <v>85</v>
      </c>
      <c r="DT23" s="90" t="s">
        <v>85</v>
      </c>
      <c r="DU23" s="90" t="s">
        <v>85</v>
      </c>
      <c r="DV23" s="90" t="s">
        <v>85</v>
      </c>
      <c r="DW23" s="90" t="s">
        <v>85</v>
      </c>
      <c r="DX23" s="90" t="s">
        <v>85</v>
      </c>
      <c r="DY23" s="90" t="s">
        <v>85</v>
      </c>
      <c r="DZ23" s="90" t="s">
        <v>85</v>
      </c>
      <c r="EA23" s="90" t="s">
        <v>85</v>
      </c>
      <c r="EB23" s="90" t="s">
        <v>85</v>
      </c>
      <c r="EC23" s="90" t="s">
        <v>85</v>
      </c>
      <c r="ED23" s="90" t="s">
        <v>127</v>
      </c>
      <c r="EE23" s="90" t="s">
        <v>85</v>
      </c>
      <c r="EF23" s="90" t="s">
        <v>85</v>
      </c>
      <c r="EG23" s="90">
        <v>2.9262068965499998E-3</v>
      </c>
      <c r="EH23" s="90" t="s">
        <v>130</v>
      </c>
      <c r="EI23" s="90" t="s">
        <v>127</v>
      </c>
      <c r="EJ23" s="90">
        <v>6.3836206896549993E-2</v>
      </c>
      <c r="EK23" s="90" t="s">
        <v>85</v>
      </c>
      <c r="EL23" s="90" t="s">
        <v>85</v>
      </c>
      <c r="EM23" s="90" t="s">
        <v>85</v>
      </c>
      <c r="EN23" s="90" t="s">
        <v>85</v>
      </c>
      <c r="EO23" s="90" t="s">
        <v>85</v>
      </c>
      <c r="EP23" s="90" t="s">
        <v>85</v>
      </c>
      <c r="EQ23" s="90" t="s">
        <v>85</v>
      </c>
      <c r="ER23" s="90" t="s">
        <v>85</v>
      </c>
      <c r="ES23" s="90" t="s">
        <v>85</v>
      </c>
      <c r="ET23" s="90" t="s">
        <v>85</v>
      </c>
      <c r="EU23" s="90" t="s">
        <v>85</v>
      </c>
      <c r="EV23" s="90" t="s">
        <v>85</v>
      </c>
      <c r="EW23" s="90" t="s">
        <v>85</v>
      </c>
      <c r="EX23" s="90" t="s">
        <v>85</v>
      </c>
      <c r="EY23" s="90" t="s">
        <v>85</v>
      </c>
      <c r="EZ23" s="90" t="s">
        <v>85</v>
      </c>
      <c r="FA23" s="90" t="s">
        <v>85</v>
      </c>
      <c r="FB23" s="90" t="s">
        <v>85</v>
      </c>
      <c r="FC23" s="90" t="s">
        <v>133</v>
      </c>
      <c r="FD23" s="90">
        <v>-1.01</v>
      </c>
      <c r="FE23" s="90" t="s">
        <v>85</v>
      </c>
      <c r="FF23" s="90" t="s">
        <v>85</v>
      </c>
      <c r="FG23" s="90" t="s">
        <v>85</v>
      </c>
      <c r="FH23" s="90" t="s">
        <v>85</v>
      </c>
      <c r="FI23" s="90" t="s">
        <v>85</v>
      </c>
      <c r="FJ23" s="90" t="s">
        <v>85</v>
      </c>
      <c r="FK23" s="90" t="s">
        <v>85</v>
      </c>
      <c r="FL23" s="90" t="s">
        <v>85</v>
      </c>
      <c r="FM23" s="90" t="s">
        <v>85</v>
      </c>
      <c r="FN23" s="90" t="s">
        <v>85</v>
      </c>
      <c r="FO23" s="90" t="s">
        <v>85</v>
      </c>
      <c r="FP23" s="90" t="s">
        <v>85</v>
      </c>
      <c r="FQ23" s="90" t="s">
        <v>85</v>
      </c>
      <c r="FR23" s="90" t="s">
        <v>85</v>
      </c>
      <c r="FS23" s="90" t="s">
        <v>85</v>
      </c>
      <c r="FT23" s="90" t="s">
        <v>85</v>
      </c>
      <c r="FU23" s="90" t="s">
        <v>85</v>
      </c>
      <c r="FV23" s="90" t="s">
        <v>127</v>
      </c>
      <c r="FW23" s="90" t="s">
        <v>127</v>
      </c>
      <c r="FX23" s="90" t="s">
        <v>127</v>
      </c>
      <c r="FY23" s="90" t="s">
        <v>127</v>
      </c>
      <c r="FZ23" s="90" t="s">
        <v>127</v>
      </c>
      <c r="GA23" s="90" t="s">
        <v>127</v>
      </c>
      <c r="GB23" s="90" t="s">
        <v>127</v>
      </c>
      <c r="GC23" s="90" t="s">
        <v>127</v>
      </c>
      <c r="GD23" s="90" t="s">
        <v>127</v>
      </c>
      <c r="GE23" s="90" t="s">
        <v>127</v>
      </c>
      <c r="GF23" s="90" t="s">
        <v>127</v>
      </c>
      <c r="GG23" s="90" t="s">
        <v>127</v>
      </c>
      <c r="GH23" s="90" t="s">
        <v>127</v>
      </c>
      <c r="GI23" s="90" t="s">
        <v>127</v>
      </c>
      <c r="GJ23" s="90" t="s">
        <v>127</v>
      </c>
      <c r="GK23" s="90" t="s">
        <v>127</v>
      </c>
      <c r="GL23" s="90" t="s">
        <v>85</v>
      </c>
      <c r="GM23" s="90" t="s">
        <v>85</v>
      </c>
      <c r="GN23" s="90" t="s">
        <v>85</v>
      </c>
      <c r="GO23" s="90" t="s">
        <v>85</v>
      </c>
      <c r="GP23" s="90" t="s">
        <v>85</v>
      </c>
      <c r="GQ23" s="90" t="s">
        <v>130</v>
      </c>
      <c r="GR23" s="90">
        <v>-1.768</v>
      </c>
      <c r="GS23" s="90" t="s">
        <v>85</v>
      </c>
      <c r="GT23" s="90">
        <v>-2.2352941175999999E-4</v>
      </c>
      <c r="GU23" s="90" t="s">
        <v>136</v>
      </c>
      <c r="GV23" s="90">
        <v>-1.788</v>
      </c>
      <c r="GW23" s="90" t="s">
        <v>85</v>
      </c>
      <c r="GX23" s="90" t="s">
        <v>85</v>
      </c>
      <c r="GY23" s="90" t="s">
        <v>85</v>
      </c>
      <c r="GZ23" s="90" t="s">
        <v>85</v>
      </c>
      <c r="HA23" s="90" t="s">
        <v>85</v>
      </c>
      <c r="HB23" s="90" t="s">
        <v>85</v>
      </c>
      <c r="HC23" s="90" t="s">
        <v>85</v>
      </c>
      <c r="HD23" s="90" t="s">
        <v>85</v>
      </c>
      <c r="HE23" s="90" t="s">
        <v>85</v>
      </c>
      <c r="HF23" s="90" t="s">
        <v>85</v>
      </c>
      <c r="HG23" s="90" t="s">
        <v>85</v>
      </c>
      <c r="HH23" s="90" t="s">
        <v>85</v>
      </c>
      <c r="HI23" s="90" t="s">
        <v>85</v>
      </c>
      <c r="HJ23" s="90" t="s">
        <v>85</v>
      </c>
      <c r="HK23" s="90" t="s">
        <v>85</v>
      </c>
      <c r="HL23" s="90" t="s">
        <v>85</v>
      </c>
      <c r="HM23" s="90" t="s">
        <v>85</v>
      </c>
      <c r="HN23" s="90">
        <v>-9.9122807018000008E-4</v>
      </c>
      <c r="HO23" s="90" t="s">
        <v>85</v>
      </c>
      <c r="HP23" s="90">
        <v>-2.2349999999999999</v>
      </c>
      <c r="HQ23" s="90" t="s">
        <v>85</v>
      </c>
      <c r="HR23" s="90" t="s">
        <v>85</v>
      </c>
      <c r="HS23" s="90" t="s">
        <v>85</v>
      </c>
      <c r="HT23" s="90" t="s">
        <v>85</v>
      </c>
      <c r="HU23" s="90" t="s">
        <v>85</v>
      </c>
      <c r="HV23" s="90" t="s">
        <v>85</v>
      </c>
      <c r="HW23" s="90" t="s">
        <v>85</v>
      </c>
      <c r="HX23" s="90" t="s">
        <v>85</v>
      </c>
      <c r="HY23" s="90" t="s">
        <v>85</v>
      </c>
      <c r="HZ23" s="90" t="s">
        <v>128</v>
      </c>
      <c r="IA23" s="90" t="s">
        <v>128</v>
      </c>
      <c r="IB23" s="90" t="s">
        <v>128</v>
      </c>
      <c r="IC23" s="90" t="s">
        <v>128</v>
      </c>
      <c r="ID23" s="90" t="s">
        <v>85</v>
      </c>
      <c r="IE23" s="90">
        <v>2.439119007569E-2</v>
      </c>
      <c r="IF23" s="90" t="s">
        <v>129</v>
      </c>
      <c r="IG23" s="90">
        <v>-8.9886459209000005E-4</v>
      </c>
      <c r="IH23" s="90" t="s">
        <v>85</v>
      </c>
      <c r="II23" s="90">
        <v>7.7993254600000005E-6</v>
      </c>
      <c r="IJ23" s="90" t="s">
        <v>133</v>
      </c>
      <c r="IK23" s="90">
        <v>8.6177276559900005E-3</v>
      </c>
      <c r="IL23" s="90" t="s">
        <v>85</v>
      </c>
      <c r="IM23" s="90" t="s">
        <v>85</v>
      </c>
      <c r="IN23" s="90" t="s">
        <v>85</v>
      </c>
      <c r="IO23" s="90" t="s">
        <v>85</v>
      </c>
      <c r="IP23" s="90" t="s">
        <v>85</v>
      </c>
      <c r="IQ23" s="90" t="s">
        <v>131</v>
      </c>
      <c r="IR23" s="90" t="s">
        <v>131</v>
      </c>
      <c r="IS23" s="90" t="s">
        <v>131</v>
      </c>
      <c r="IT23" s="90" t="s">
        <v>85</v>
      </c>
      <c r="IU23" s="90" t="s">
        <v>128</v>
      </c>
      <c r="IV23" s="90" t="s">
        <v>128</v>
      </c>
      <c r="IW23" s="91" t="s">
        <v>128</v>
      </c>
      <c r="IX23" s="91" t="s">
        <v>128</v>
      </c>
      <c r="IY23" s="91">
        <v>0</v>
      </c>
      <c r="IZ23" s="91">
        <v>0</v>
      </c>
      <c r="JA23" s="91">
        <v>198</v>
      </c>
      <c r="JB23" s="91">
        <v>178</v>
      </c>
      <c r="JC23" s="91">
        <v>33</v>
      </c>
      <c r="JD23" s="91">
        <v>42</v>
      </c>
      <c r="JE23" s="91">
        <v>12</v>
      </c>
      <c r="JF23" s="91">
        <v>27</v>
      </c>
      <c r="JG23" s="91">
        <v>5</v>
      </c>
      <c r="JH23" s="91">
        <v>20</v>
      </c>
      <c r="JI23" s="91">
        <v>20</v>
      </c>
      <c r="JJ23" s="91">
        <v>9</v>
      </c>
      <c r="JK23" s="91">
        <v>10</v>
      </c>
      <c r="JL23" s="91">
        <v>20</v>
      </c>
      <c r="JM23" s="91">
        <v>23</v>
      </c>
      <c r="JN23" s="91">
        <v>9</v>
      </c>
      <c r="JO23" s="91">
        <v>15</v>
      </c>
      <c r="JP23" s="91">
        <v>79</v>
      </c>
      <c r="JQ23" s="91">
        <v>59</v>
      </c>
      <c r="JR23" s="91">
        <v>20</v>
      </c>
      <c r="JS23" s="91">
        <v>84</v>
      </c>
      <c r="JT23" s="91">
        <v>18</v>
      </c>
      <c r="JU23" s="91">
        <v>0</v>
      </c>
      <c r="JV23" s="91">
        <v>27</v>
      </c>
      <c r="JW23" s="91">
        <v>11</v>
      </c>
      <c r="JX23" s="91">
        <v>28</v>
      </c>
      <c r="JY23" s="91">
        <v>23</v>
      </c>
      <c r="JZ23" s="91">
        <v>4</v>
      </c>
      <c r="KA23" s="91">
        <v>0</v>
      </c>
      <c r="KB23" s="91">
        <v>0</v>
      </c>
      <c r="KC23" s="91">
        <v>0</v>
      </c>
      <c r="KD23" s="91">
        <v>74</v>
      </c>
      <c r="KE23" s="91">
        <v>23</v>
      </c>
      <c r="KF23" s="91">
        <v>22</v>
      </c>
      <c r="KG23" s="91">
        <v>1</v>
      </c>
      <c r="KH23" s="91">
        <v>0</v>
      </c>
      <c r="KI23" s="91">
        <v>4</v>
      </c>
      <c r="KJ23" s="91">
        <v>13</v>
      </c>
      <c r="KK23" s="91">
        <v>4</v>
      </c>
      <c r="KL23" s="91">
        <v>7</v>
      </c>
      <c r="KM23" s="91">
        <v>23</v>
      </c>
      <c r="KN23" s="91">
        <v>18</v>
      </c>
      <c r="KO23" s="91">
        <v>4</v>
      </c>
      <c r="KP23" s="91">
        <v>56</v>
      </c>
      <c r="KQ23" s="91">
        <v>30</v>
      </c>
      <c r="KR23" s="91">
        <v>24</v>
      </c>
      <c r="KS23" s="91">
        <v>1</v>
      </c>
      <c r="KT23" s="91">
        <v>142</v>
      </c>
      <c r="KU23" s="91">
        <v>53</v>
      </c>
      <c r="KV23" s="91">
        <v>66</v>
      </c>
      <c r="KW23" s="91">
        <v>2</v>
      </c>
      <c r="KX23" s="91">
        <v>52</v>
      </c>
      <c r="KY23" s="91">
        <v>10</v>
      </c>
      <c r="KZ23" s="91">
        <v>3</v>
      </c>
      <c r="LA23" s="91">
        <v>23</v>
      </c>
      <c r="LB23" s="91">
        <v>0</v>
      </c>
      <c r="LC23" s="91">
        <v>5</v>
      </c>
      <c r="LD23" s="91">
        <v>15</v>
      </c>
      <c r="LE23" s="91">
        <v>2</v>
      </c>
      <c r="LF23" s="91">
        <v>0</v>
      </c>
      <c r="LG23" s="91">
        <v>1</v>
      </c>
      <c r="LH23" s="91">
        <v>43</v>
      </c>
      <c r="LI23" s="91">
        <v>80</v>
      </c>
      <c r="LJ23" s="91">
        <v>14</v>
      </c>
      <c r="LK23" s="91">
        <v>4</v>
      </c>
      <c r="LL23" s="91">
        <v>20</v>
      </c>
      <c r="LM23" s="91">
        <v>15</v>
      </c>
      <c r="LN23" s="91">
        <v>13</v>
      </c>
      <c r="LO23" s="91">
        <v>15</v>
      </c>
      <c r="LP23" s="91">
        <v>28</v>
      </c>
      <c r="LQ23" s="91">
        <v>83</v>
      </c>
      <c r="LR23" s="91">
        <v>78</v>
      </c>
      <c r="LS23" s="91">
        <v>5</v>
      </c>
      <c r="LT23" s="91">
        <v>108</v>
      </c>
      <c r="LU23" s="91">
        <v>42</v>
      </c>
      <c r="LV23" s="91">
        <v>12</v>
      </c>
      <c r="LW23" s="91">
        <v>6</v>
      </c>
      <c r="LX23" s="91">
        <v>5</v>
      </c>
      <c r="LY23" s="91">
        <v>0</v>
      </c>
      <c r="LZ23" s="91">
        <v>27</v>
      </c>
      <c r="MA23" s="91">
        <v>1</v>
      </c>
      <c r="MB23" s="91">
        <v>26</v>
      </c>
      <c r="MC23" s="71">
        <v>0</v>
      </c>
      <c r="MD23" s="71">
        <v>0</v>
      </c>
      <c r="ME23" s="71">
        <v>0</v>
      </c>
      <c r="MF23" s="71">
        <v>0</v>
      </c>
      <c r="MG23" s="71">
        <v>0</v>
      </c>
      <c r="MH23" s="71">
        <v>0</v>
      </c>
      <c r="MI23" s="71">
        <v>0</v>
      </c>
      <c r="MJ23" s="71">
        <v>0</v>
      </c>
      <c r="MK23" s="71">
        <v>0</v>
      </c>
      <c r="ML23" s="71">
        <v>0</v>
      </c>
      <c r="MM23" s="71">
        <v>0</v>
      </c>
      <c r="MN23" s="71">
        <v>0</v>
      </c>
      <c r="MO23" s="71">
        <v>0</v>
      </c>
      <c r="MP23" s="71">
        <v>0</v>
      </c>
      <c r="MQ23" s="71">
        <v>0</v>
      </c>
      <c r="MR23" s="71">
        <v>0</v>
      </c>
      <c r="MS23" s="71">
        <v>0</v>
      </c>
      <c r="MT23" s="71">
        <v>0</v>
      </c>
      <c r="MU23" s="71">
        <v>0</v>
      </c>
      <c r="MV23" s="71">
        <v>0</v>
      </c>
      <c r="MW23" s="71">
        <v>0</v>
      </c>
      <c r="MX23" s="71">
        <v>0</v>
      </c>
      <c r="MY23" s="71">
        <v>0</v>
      </c>
      <c r="MZ23" s="71">
        <v>0</v>
      </c>
      <c r="NA23" s="71">
        <v>0</v>
      </c>
      <c r="NB23" s="71">
        <v>0</v>
      </c>
      <c r="NC23" s="71">
        <v>0</v>
      </c>
      <c r="ND23" s="71">
        <v>0</v>
      </c>
      <c r="NE23" s="71">
        <v>0</v>
      </c>
      <c r="NF23" s="71">
        <v>0</v>
      </c>
      <c r="NG23" s="71">
        <v>0</v>
      </c>
      <c r="NH23" s="71">
        <v>0</v>
      </c>
      <c r="NI23" s="71">
        <v>0</v>
      </c>
      <c r="NJ23" s="71">
        <v>0</v>
      </c>
      <c r="NK23" s="71">
        <v>0</v>
      </c>
      <c r="NL23" s="71">
        <v>0</v>
      </c>
      <c r="NM23" s="71">
        <v>0</v>
      </c>
      <c r="NN23" s="71">
        <v>0</v>
      </c>
      <c r="NO23" s="71">
        <v>0</v>
      </c>
      <c r="NP23" s="71">
        <v>0</v>
      </c>
      <c r="NQ23" s="71">
        <v>0</v>
      </c>
      <c r="NR23" s="71">
        <v>0</v>
      </c>
      <c r="NS23" s="71">
        <v>0</v>
      </c>
      <c r="NT23" s="71">
        <v>0</v>
      </c>
      <c r="NU23" s="71">
        <v>0</v>
      </c>
      <c r="NV23" s="71">
        <v>0</v>
      </c>
      <c r="NW23" s="71">
        <v>0</v>
      </c>
      <c r="NX23" s="71">
        <v>0</v>
      </c>
      <c r="NY23" s="71">
        <v>0</v>
      </c>
      <c r="NZ23" s="71">
        <v>0</v>
      </c>
      <c r="OA23" s="71">
        <v>0</v>
      </c>
      <c r="OB23" s="71">
        <v>0</v>
      </c>
      <c r="OC23" s="71">
        <v>0</v>
      </c>
      <c r="OD23" s="71">
        <v>0</v>
      </c>
      <c r="OE23" s="71">
        <v>0</v>
      </c>
      <c r="OF23" s="71">
        <v>0</v>
      </c>
      <c r="OG23" s="71">
        <v>0</v>
      </c>
      <c r="OH23" s="71">
        <v>0</v>
      </c>
      <c r="OI23" s="71">
        <v>0</v>
      </c>
      <c r="OJ23" s="71">
        <v>0</v>
      </c>
      <c r="OK23" s="71">
        <v>0</v>
      </c>
      <c r="OL23" s="71">
        <v>0</v>
      </c>
      <c r="OM23" s="71">
        <v>0</v>
      </c>
      <c r="ON23" s="71">
        <v>0</v>
      </c>
      <c r="OO23" s="71">
        <v>0</v>
      </c>
      <c r="OP23" s="71">
        <v>0</v>
      </c>
      <c r="OQ23" s="71">
        <v>0</v>
      </c>
      <c r="OR23" s="71">
        <v>0</v>
      </c>
      <c r="OS23" s="71">
        <v>0</v>
      </c>
      <c r="OT23" s="71">
        <v>0</v>
      </c>
      <c r="OU23" s="71">
        <v>0</v>
      </c>
      <c r="OV23" s="71">
        <v>0</v>
      </c>
      <c r="OW23" s="71">
        <v>0</v>
      </c>
      <c r="OX23" s="71">
        <v>0</v>
      </c>
      <c r="OY23" s="71">
        <v>0</v>
      </c>
      <c r="OZ23" s="71">
        <v>0</v>
      </c>
      <c r="PA23" s="71">
        <v>0</v>
      </c>
      <c r="PB23" s="71">
        <v>245</v>
      </c>
      <c r="PC23" s="71">
        <v>215</v>
      </c>
      <c r="PD23" s="71">
        <v>0</v>
      </c>
      <c r="PE23" s="71">
        <v>0</v>
      </c>
      <c r="PF23" s="71">
        <v>0</v>
      </c>
      <c r="PG23" s="71">
        <v>0</v>
      </c>
      <c r="PH23" s="71">
        <v>0</v>
      </c>
      <c r="PI23" s="71">
        <v>0</v>
      </c>
      <c r="PJ23" s="71">
        <v>0</v>
      </c>
      <c r="PK23" s="71">
        <v>0</v>
      </c>
      <c r="PL23" s="71">
        <v>0</v>
      </c>
      <c r="PM23" s="71">
        <v>30</v>
      </c>
      <c r="PN23" s="71">
        <v>21</v>
      </c>
      <c r="PO23" s="71">
        <v>11</v>
      </c>
      <c r="PP23" s="71">
        <v>10</v>
      </c>
      <c r="PQ23" s="71">
        <v>94</v>
      </c>
      <c r="PR23" s="71">
        <v>69</v>
      </c>
      <c r="PS23" s="71">
        <v>25</v>
      </c>
      <c r="PT23" s="71">
        <v>67</v>
      </c>
      <c r="PU23" s="71">
        <v>5</v>
      </c>
      <c r="PV23" s="71">
        <v>0</v>
      </c>
      <c r="PW23" s="71">
        <v>24</v>
      </c>
      <c r="PX23" s="71">
        <v>9</v>
      </c>
      <c r="PY23" s="71">
        <v>28</v>
      </c>
      <c r="PZ23" s="71">
        <v>0</v>
      </c>
      <c r="QA23" s="71">
        <v>0</v>
      </c>
      <c r="QB23" s="71">
        <v>0</v>
      </c>
      <c r="QC23" s="71">
        <v>0</v>
      </c>
      <c r="QD23" s="71">
        <v>82</v>
      </c>
      <c r="QE23" s="71">
        <v>27</v>
      </c>
      <c r="QF23" s="71">
        <v>0</v>
      </c>
      <c r="QG23" s="71">
        <v>0</v>
      </c>
      <c r="QH23" s="71">
        <v>4</v>
      </c>
      <c r="QI23" s="71">
        <v>15</v>
      </c>
      <c r="QJ23" s="71">
        <v>4</v>
      </c>
      <c r="QK23" s="71">
        <v>9</v>
      </c>
      <c r="QL23" s="71">
        <v>23</v>
      </c>
      <c r="QM23" s="71">
        <v>0</v>
      </c>
      <c r="QN23" s="71">
        <v>0</v>
      </c>
      <c r="QO23" s="71">
        <v>66</v>
      </c>
      <c r="QP23" s="71">
        <v>40</v>
      </c>
      <c r="QQ23" s="71">
        <v>26</v>
      </c>
      <c r="QR23" s="71">
        <v>0</v>
      </c>
      <c r="QS23" s="71">
        <v>104</v>
      </c>
      <c r="QT23" s="71">
        <v>23</v>
      </c>
      <c r="QU23" s="71">
        <v>66</v>
      </c>
      <c r="QV23" s="71">
        <v>0</v>
      </c>
      <c r="QW23" s="71">
        <v>0</v>
      </c>
      <c r="QX23" s="71">
        <v>0</v>
      </c>
      <c r="QY23" s="71">
        <v>0</v>
      </c>
      <c r="QZ23" s="71">
        <v>15</v>
      </c>
      <c r="RA23" s="71">
        <v>0</v>
      </c>
      <c r="RB23" s="71">
        <v>0</v>
      </c>
      <c r="RC23" s="71">
        <v>0</v>
      </c>
      <c r="RD23" s="71">
        <v>0</v>
      </c>
      <c r="RE23" s="71">
        <v>0</v>
      </c>
      <c r="RF23" s="71">
        <v>41</v>
      </c>
      <c r="RG23" s="71">
        <v>74</v>
      </c>
      <c r="RH23" s="71">
        <v>12</v>
      </c>
      <c r="RI23" s="71">
        <v>5</v>
      </c>
      <c r="RJ23" s="71">
        <v>26</v>
      </c>
      <c r="RK23" s="71">
        <v>7</v>
      </c>
      <c r="RL23" s="71">
        <v>16</v>
      </c>
      <c r="RM23" s="71">
        <v>10</v>
      </c>
      <c r="RN23" s="71">
        <v>8</v>
      </c>
      <c r="RO23" s="71">
        <v>81</v>
      </c>
      <c r="RP23" s="71">
        <v>78</v>
      </c>
      <c r="RQ23" s="71">
        <v>3</v>
      </c>
      <c r="RR23" s="71">
        <v>94</v>
      </c>
      <c r="RS23" s="71">
        <v>40</v>
      </c>
      <c r="RT23" s="71">
        <v>11</v>
      </c>
      <c r="RU23" s="71">
        <v>0</v>
      </c>
      <c r="RV23" s="71">
        <v>0</v>
      </c>
      <c r="RW23" s="71">
        <v>0</v>
      </c>
      <c r="RX23" s="71">
        <v>17</v>
      </c>
      <c r="RY23" s="71">
        <v>1</v>
      </c>
      <c r="RZ23" s="71">
        <v>25</v>
      </c>
      <c r="SA23" s="71">
        <v>194</v>
      </c>
      <c r="SB23" s="71">
        <v>175</v>
      </c>
      <c r="SC23" s="71">
        <v>0</v>
      </c>
      <c r="SD23" s="71">
        <v>0</v>
      </c>
      <c r="SE23" s="71">
        <v>0</v>
      </c>
      <c r="SF23" s="71">
        <v>0</v>
      </c>
      <c r="SG23" s="71">
        <v>0</v>
      </c>
      <c r="SH23" s="71">
        <v>0</v>
      </c>
      <c r="SI23" s="71">
        <v>0</v>
      </c>
      <c r="SJ23" s="71">
        <v>0</v>
      </c>
      <c r="SK23" s="71">
        <v>0</v>
      </c>
      <c r="SL23" s="71">
        <v>19</v>
      </c>
      <c r="SM23" s="71">
        <v>24</v>
      </c>
      <c r="SN23" s="71">
        <v>8</v>
      </c>
      <c r="SO23" s="71">
        <v>15</v>
      </c>
      <c r="SP23" s="71">
        <v>78</v>
      </c>
      <c r="SQ23" s="71">
        <v>58</v>
      </c>
      <c r="SR23" s="71">
        <v>20</v>
      </c>
      <c r="SS23" s="71">
        <v>85</v>
      </c>
      <c r="ST23" s="71">
        <v>19</v>
      </c>
      <c r="SU23" s="71">
        <v>0</v>
      </c>
      <c r="SV23" s="71">
        <v>27</v>
      </c>
      <c r="SW23" s="71">
        <v>12</v>
      </c>
      <c r="SX23" s="71">
        <v>28</v>
      </c>
      <c r="SY23" s="71">
        <v>0</v>
      </c>
      <c r="SZ23" s="71">
        <v>0</v>
      </c>
      <c r="TA23" s="71">
        <v>0</v>
      </c>
      <c r="TB23" s="71">
        <v>0</v>
      </c>
      <c r="TC23" s="71">
        <v>74</v>
      </c>
      <c r="TD23" s="71">
        <v>22</v>
      </c>
      <c r="TE23" s="71">
        <v>0</v>
      </c>
      <c r="TF23" s="71">
        <v>0</v>
      </c>
      <c r="TG23" s="71">
        <v>4</v>
      </c>
      <c r="TH23" s="71">
        <v>13</v>
      </c>
      <c r="TI23" s="71">
        <v>4</v>
      </c>
      <c r="TJ23" s="71">
        <v>7</v>
      </c>
      <c r="TK23" s="71">
        <v>23</v>
      </c>
      <c r="TL23" s="71">
        <v>0</v>
      </c>
      <c r="TM23" s="71">
        <v>0</v>
      </c>
      <c r="TN23" s="71">
        <v>55</v>
      </c>
      <c r="TO23" s="71">
        <v>30</v>
      </c>
      <c r="TP23" s="71">
        <v>24</v>
      </c>
      <c r="TQ23" s="71">
        <v>1</v>
      </c>
      <c r="TR23" s="71">
        <v>145</v>
      </c>
      <c r="TS23" s="71">
        <v>55</v>
      </c>
      <c r="TT23" s="71">
        <v>66</v>
      </c>
      <c r="TU23" s="71">
        <v>0</v>
      </c>
      <c r="TV23" s="71">
        <v>0</v>
      </c>
      <c r="TW23" s="71">
        <v>0</v>
      </c>
      <c r="TX23" s="71">
        <v>0</v>
      </c>
      <c r="TY23" s="71">
        <v>23</v>
      </c>
      <c r="TZ23" s="71">
        <v>0</v>
      </c>
      <c r="UA23" s="71">
        <v>0</v>
      </c>
      <c r="UB23" s="71">
        <v>0</v>
      </c>
      <c r="UC23" s="71">
        <v>0</v>
      </c>
      <c r="UD23" s="71">
        <v>0</v>
      </c>
      <c r="UE23" s="71">
        <v>44</v>
      </c>
      <c r="UF23" s="71">
        <v>81</v>
      </c>
      <c r="UG23" s="71">
        <v>14</v>
      </c>
      <c r="UH23" s="71">
        <v>4</v>
      </c>
      <c r="UI23" s="71">
        <v>20</v>
      </c>
      <c r="UJ23" s="71">
        <v>15</v>
      </c>
      <c r="UK23" s="71">
        <v>12</v>
      </c>
      <c r="UL23" s="71">
        <v>15</v>
      </c>
      <c r="UM23" s="71">
        <v>28</v>
      </c>
      <c r="UN23" s="71">
        <v>83</v>
      </c>
      <c r="UO23" s="71">
        <v>78</v>
      </c>
      <c r="UP23" s="71">
        <v>5</v>
      </c>
      <c r="UQ23" s="71">
        <v>109</v>
      </c>
      <c r="UR23" s="71">
        <v>43</v>
      </c>
      <c r="US23" s="71">
        <v>12</v>
      </c>
      <c r="UT23" s="71">
        <v>0</v>
      </c>
      <c r="UU23" s="71">
        <v>0</v>
      </c>
      <c r="UV23" s="71">
        <v>0</v>
      </c>
      <c r="UW23" s="71">
        <v>28</v>
      </c>
      <c r="UX23" s="71">
        <v>1</v>
      </c>
      <c r="UY23" s="71">
        <v>26</v>
      </c>
      <c r="UZ23" s="71">
        <v>22348</v>
      </c>
      <c r="VA23" s="71">
        <v>27868</v>
      </c>
      <c r="VB23" s="71">
        <v>28166</v>
      </c>
      <c r="VC23" s="71">
        <v>24133</v>
      </c>
      <c r="VD23" s="71">
        <v>0</v>
      </c>
      <c r="VE23" s="71">
        <v>2.57</v>
      </c>
      <c r="VF23" s="71">
        <v>2.58</v>
      </c>
      <c r="VG23" s="71">
        <v>2.46</v>
      </c>
      <c r="VH23" s="71">
        <v>0</v>
      </c>
      <c r="VI23" s="71">
        <v>-0.1</v>
      </c>
      <c r="VJ23" s="71">
        <v>-0.1</v>
      </c>
      <c r="VK23" s="71">
        <v>-0.1</v>
      </c>
      <c r="VL23" s="71">
        <v>1.8</v>
      </c>
      <c r="VM23" s="71">
        <v>2.1</v>
      </c>
      <c r="VN23" s="71">
        <v>1.7</v>
      </c>
      <c r="VO23" s="71">
        <v>100.9</v>
      </c>
      <c r="VP23" s="71">
        <v>102.18</v>
      </c>
      <c r="VQ23" s="71">
        <v>103.95</v>
      </c>
      <c r="VR23" s="71">
        <v>105.54</v>
      </c>
      <c r="VS23" s="71">
        <v>101.82</v>
      </c>
      <c r="VT23" s="71">
        <v>101.47</v>
      </c>
      <c r="VU23" s="71">
        <v>101.72</v>
      </c>
      <c r="VV23" s="71">
        <v>103.63</v>
      </c>
      <c r="VW23" s="71">
        <v>100.06</v>
      </c>
      <c r="VX23" s="71">
        <v>103.25</v>
      </c>
      <c r="VY23" s="71">
        <v>103.91</v>
      </c>
      <c r="VZ23" s="71">
        <v>103.65</v>
      </c>
      <c r="WA23" s="71">
        <v>99.77</v>
      </c>
      <c r="WB23" s="71">
        <v>100.97</v>
      </c>
      <c r="WC23" s="71">
        <v>102.74</v>
      </c>
      <c r="WD23" s="71">
        <v>104.5</v>
      </c>
      <c r="WE23" s="71">
        <v>103.24</v>
      </c>
      <c r="WF23" s="71">
        <v>105.42</v>
      </c>
      <c r="WG23" s="71">
        <v>98.55</v>
      </c>
      <c r="WH23" s="71">
        <v>97.84</v>
      </c>
      <c r="WI23" s="71">
        <v>100.76</v>
      </c>
      <c r="WJ23" s="71">
        <v>101.18</v>
      </c>
      <c r="WK23" s="71">
        <v>104.41</v>
      </c>
      <c r="WL23" s="71">
        <v>104.41</v>
      </c>
      <c r="WM23" s="71">
        <v>101.92</v>
      </c>
      <c r="WN23" s="71">
        <v>100</v>
      </c>
      <c r="WO23" s="71">
        <v>99.01</v>
      </c>
      <c r="WP23" s="71">
        <v>100</v>
      </c>
      <c r="WQ23" s="71">
        <v>90.49</v>
      </c>
      <c r="WR23" s="71">
        <v>0</v>
      </c>
      <c r="WS23" s="71">
        <v>0</v>
      </c>
      <c r="WT23" s="71">
        <v>0</v>
      </c>
      <c r="WU23" s="71">
        <v>102.91</v>
      </c>
      <c r="WV23" s="71">
        <v>103.04</v>
      </c>
      <c r="WW23" s="71">
        <v>103.24</v>
      </c>
      <c r="WX23" s="71">
        <v>98.88</v>
      </c>
      <c r="WY23" s="71">
        <v>0</v>
      </c>
      <c r="WZ23" s="71">
        <v>101.33</v>
      </c>
      <c r="XA23" s="71">
        <v>105.78</v>
      </c>
      <c r="XB23" s="71">
        <v>96.9</v>
      </c>
      <c r="XC23" s="71">
        <v>101.98</v>
      </c>
      <c r="XD23" s="71">
        <v>102.39</v>
      </c>
      <c r="XE23" s="71">
        <v>101.18</v>
      </c>
      <c r="XF23" s="71">
        <v>100.97</v>
      </c>
      <c r="XG23" s="71">
        <v>104.23</v>
      </c>
      <c r="XH23" s="71">
        <v>95.98</v>
      </c>
      <c r="XI23" s="71">
        <v>98.81</v>
      </c>
      <c r="XJ23" s="71">
        <v>102.26</v>
      </c>
      <c r="XK23" s="71">
        <v>103.16</v>
      </c>
      <c r="XL23" s="71">
        <v>93.77</v>
      </c>
      <c r="XM23" s="71">
        <v>99.17</v>
      </c>
      <c r="XN23" s="71">
        <v>100</v>
      </c>
      <c r="XO23" s="71">
        <v>100.31</v>
      </c>
      <c r="XP23" s="71">
        <v>0</v>
      </c>
      <c r="XQ23" s="71">
        <v>101.4</v>
      </c>
      <c r="XR23" s="71">
        <v>97.92</v>
      </c>
      <c r="XS23" s="71">
        <v>100.61</v>
      </c>
      <c r="XT23" s="71">
        <v>0</v>
      </c>
      <c r="XU23" s="71">
        <v>0</v>
      </c>
      <c r="XV23" s="71">
        <v>98.43</v>
      </c>
      <c r="XW23" s="71">
        <v>97.74</v>
      </c>
      <c r="XX23" s="71">
        <v>97.59</v>
      </c>
      <c r="XY23" s="71">
        <v>102.69</v>
      </c>
      <c r="XZ23" s="71">
        <v>99.16</v>
      </c>
      <c r="YA23" s="71">
        <v>101.67</v>
      </c>
      <c r="YB23" s="71">
        <v>96.79</v>
      </c>
      <c r="YC23" s="71">
        <v>84.39</v>
      </c>
      <c r="YD23" s="71">
        <v>105.57</v>
      </c>
      <c r="YE23" s="71">
        <v>102.49</v>
      </c>
      <c r="YF23" s="71">
        <v>101.36</v>
      </c>
      <c r="YG23" s="71">
        <v>100.27</v>
      </c>
      <c r="YH23" s="71">
        <v>102.82</v>
      </c>
      <c r="YI23" s="71">
        <v>98.17</v>
      </c>
      <c r="YJ23" s="71">
        <v>102.23</v>
      </c>
      <c r="YK23" s="71">
        <v>102.3</v>
      </c>
      <c r="YL23" s="71">
        <v>95.22</v>
      </c>
      <c r="YM23" s="71">
        <v>103.94</v>
      </c>
      <c r="YN23" s="71">
        <v>104.35</v>
      </c>
      <c r="YO23" s="71">
        <v>103.28</v>
      </c>
      <c r="YP23" s="71">
        <v>102.61</v>
      </c>
      <c r="YQ23" s="71">
        <v>105.83</v>
      </c>
      <c r="YR23" s="71">
        <v>100.73</v>
      </c>
      <c r="YS23" s="71">
        <v>110.91</v>
      </c>
      <c r="YT23" s="71">
        <v>107.87</v>
      </c>
      <c r="YU23" s="71">
        <v>108.09</v>
      </c>
      <c r="YV23" s="71">
        <v>102.59</v>
      </c>
      <c r="YW23" s="71">
        <v>106.5</v>
      </c>
      <c r="YX23" s="71">
        <v>106.1</v>
      </c>
      <c r="YY23" s="71">
        <v>106.71</v>
      </c>
      <c r="YZ23" s="71">
        <v>103.45</v>
      </c>
      <c r="ZA23" s="71">
        <v>109.13</v>
      </c>
      <c r="ZB23" s="71">
        <v>96.65</v>
      </c>
      <c r="ZC23" s="71">
        <v>94.38</v>
      </c>
      <c r="ZD23" s="71">
        <v>103.49</v>
      </c>
      <c r="ZE23" s="71">
        <v>102</v>
      </c>
      <c r="ZF23" s="71">
        <v>104.9</v>
      </c>
      <c r="ZG23" s="71">
        <v>104.9</v>
      </c>
      <c r="ZH23" s="71">
        <v>103.47</v>
      </c>
      <c r="ZI23" s="71">
        <v>100</v>
      </c>
      <c r="ZJ23" s="71">
        <v>99.24</v>
      </c>
      <c r="ZK23" s="71">
        <v>100</v>
      </c>
      <c r="ZL23" s="71">
        <v>92.03</v>
      </c>
      <c r="ZM23" s="71">
        <v>0</v>
      </c>
      <c r="ZN23" s="71">
        <v>0</v>
      </c>
      <c r="ZO23" s="71">
        <v>0</v>
      </c>
      <c r="ZP23" s="71">
        <v>106.38</v>
      </c>
      <c r="ZQ23" s="71">
        <v>112.6</v>
      </c>
      <c r="ZR23" s="71">
        <v>114.05</v>
      </c>
      <c r="ZS23" s="71">
        <v>85.73</v>
      </c>
      <c r="ZT23" s="71">
        <v>0</v>
      </c>
      <c r="ZU23" s="71">
        <v>105.27</v>
      </c>
      <c r="ZV23" s="71">
        <v>104.27</v>
      </c>
      <c r="ZW23" s="71">
        <v>97.95</v>
      </c>
      <c r="ZX23" s="71">
        <v>99.49</v>
      </c>
      <c r="ZY23" s="71">
        <v>101.82</v>
      </c>
      <c r="ZZ23" s="71">
        <v>102.12</v>
      </c>
      <c r="AAA23" s="71">
        <v>101.24</v>
      </c>
      <c r="AAB23" s="71">
        <v>107.94</v>
      </c>
      <c r="AAC23" s="71">
        <v>97.39</v>
      </c>
      <c r="AAD23" s="71">
        <v>99.86</v>
      </c>
      <c r="AAE23" s="71">
        <v>103.63</v>
      </c>
      <c r="AAF23" s="71">
        <v>103.76</v>
      </c>
      <c r="AAG23" s="71">
        <v>95.11</v>
      </c>
      <c r="AAH23" s="71">
        <v>99.75</v>
      </c>
      <c r="AAI23" s="71">
        <v>100.19</v>
      </c>
      <c r="AAJ23" s="71">
        <v>100.71</v>
      </c>
      <c r="AAK23" s="71">
        <v>0</v>
      </c>
      <c r="AAL23" s="71">
        <v>102.62</v>
      </c>
      <c r="AAM23" s="71">
        <v>95.7</v>
      </c>
      <c r="AAN23" s="71">
        <v>101.61</v>
      </c>
      <c r="AAO23" s="71">
        <v>0</v>
      </c>
      <c r="AAP23" s="71">
        <v>0</v>
      </c>
      <c r="AAQ23" s="71">
        <v>96.77</v>
      </c>
      <c r="AAR23" s="71">
        <v>98.09</v>
      </c>
      <c r="AAS23" s="71">
        <v>97.33</v>
      </c>
      <c r="AAT23" s="71">
        <v>103.2</v>
      </c>
      <c r="AAU23" s="71">
        <v>96.26</v>
      </c>
      <c r="AAV23" s="71">
        <v>106.26</v>
      </c>
      <c r="AAW23" s="71">
        <v>93.88</v>
      </c>
      <c r="AAX23" s="71">
        <v>79.47</v>
      </c>
      <c r="AAY23" s="71">
        <v>110.4</v>
      </c>
      <c r="AAZ23" s="71">
        <v>103.68</v>
      </c>
      <c r="ABA23" s="71">
        <v>101.89</v>
      </c>
      <c r="ABB23" s="71">
        <v>101.36</v>
      </c>
      <c r="ABC23" s="71">
        <v>94.08</v>
      </c>
      <c r="ABD23" s="71">
        <v>96.16</v>
      </c>
      <c r="ABE23" s="71">
        <v>104.48</v>
      </c>
      <c r="ABF23" s="71">
        <v>105.07</v>
      </c>
      <c r="ABG23" s="71">
        <v>93.03</v>
      </c>
      <c r="ABH23" s="71">
        <v>106.47</v>
      </c>
      <c r="ABI23" s="71">
        <v>110.17</v>
      </c>
      <c r="ABJ23" s="71">
        <v>112.56</v>
      </c>
      <c r="ABK23" s="71">
        <v>106.6</v>
      </c>
      <c r="ABL23" s="71">
        <v>102.3</v>
      </c>
      <c r="ABM23" s="71">
        <v>108.48</v>
      </c>
      <c r="ABN23" s="71">
        <v>115.16</v>
      </c>
      <c r="ABO23" s="71">
        <v>113.03</v>
      </c>
      <c r="ABP23" s="71">
        <v>115.61</v>
      </c>
      <c r="ABQ23" s="71">
        <v>104.6</v>
      </c>
      <c r="ABR23" s="71">
        <v>116.96</v>
      </c>
      <c r="ABS23" s="71">
        <v>109.51</v>
      </c>
      <c r="ABT23" s="71">
        <v>108.37</v>
      </c>
      <c r="ABU23" s="71">
        <v>107.31</v>
      </c>
      <c r="ABV23" s="71">
        <v>109.13</v>
      </c>
      <c r="ABW23" s="71">
        <v>94.03</v>
      </c>
      <c r="ABX23" s="71">
        <v>89.97</v>
      </c>
      <c r="ABY23" s="71">
        <v>106.21</v>
      </c>
      <c r="ABZ23" s="71">
        <v>105.32</v>
      </c>
      <c r="ACA23" s="71">
        <v>111.07</v>
      </c>
      <c r="ACB23" s="71">
        <v>111.07</v>
      </c>
      <c r="ACC23" s="71">
        <v>108.1</v>
      </c>
      <c r="ACD23" s="71">
        <v>100</v>
      </c>
      <c r="ACE23" s="71">
        <v>100.05</v>
      </c>
      <c r="ACF23" s="71">
        <v>100</v>
      </c>
      <c r="ACG23" s="71">
        <v>98.71</v>
      </c>
      <c r="ACH23" s="71">
        <v>0</v>
      </c>
      <c r="ACI23" s="71">
        <v>0</v>
      </c>
      <c r="ACJ23" s="71">
        <v>0</v>
      </c>
      <c r="ACK23" s="71">
        <v>108.48</v>
      </c>
      <c r="ACL23" s="71">
        <v>117.42</v>
      </c>
      <c r="ACM23" s="71">
        <v>119.7</v>
      </c>
      <c r="ACN23" s="71">
        <v>72.91</v>
      </c>
      <c r="ACO23" s="71">
        <v>0</v>
      </c>
      <c r="ACP23" s="71">
        <v>105.99</v>
      </c>
      <c r="ACQ23" s="71">
        <v>104.15</v>
      </c>
      <c r="ACR23" s="71">
        <v>101.71</v>
      </c>
      <c r="ACS23" s="71">
        <v>98.17</v>
      </c>
      <c r="ACT23" s="71">
        <v>100.99</v>
      </c>
      <c r="ACU23" s="71">
        <v>105.66</v>
      </c>
      <c r="ACV23" s="71">
        <v>101.09</v>
      </c>
      <c r="ACW23" s="71">
        <v>113.77</v>
      </c>
      <c r="ACX23" s="71">
        <v>98.24</v>
      </c>
      <c r="ACY23" s="71">
        <v>102.81</v>
      </c>
      <c r="ACZ23" s="71">
        <v>106.94</v>
      </c>
      <c r="ADA23" s="71">
        <v>105.63</v>
      </c>
      <c r="ADB23" s="71">
        <v>100.45</v>
      </c>
      <c r="ADC23" s="71">
        <v>104.9</v>
      </c>
      <c r="ADD23" s="71">
        <v>101.31</v>
      </c>
      <c r="ADE23" s="71">
        <v>99.65</v>
      </c>
      <c r="ADF23" s="71">
        <v>0</v>
      </c>
      <c r="ADG23" s="71">
        <v>102.5</v>
      </c>
      <c r="ADH23" s="71">
        <v>90.42</v>
      </c>
      <c r="ADI23" s="71">
        <v>103.37</v>
      </c>
      <c r="ADJ23" s="71">
        <v>0</v>
      </c>
      <c r="ADK23" s="71">
        <v>0</v>
      </c>
      <c r="ADL23" s="71">
        <v>96.58</v>
      </c>
      <c r="ADM23" s="71">
        <v>99.25</v>
      </c>
      <c r="ADN23" s="71">
        <v>92.47</v>
      </c>
      <c r="ADO23" s="71">
        <v>103.2</v>
      </c>
      <c r="ADP23" s="71">
        <v>98.32</v>
      </c>
      <c r="ADQ23" s="71">
        <v>110.63</v>
      </c>
      <c r="ADR23" s="71">
        <v>99.49</v>
      </c>
      <c r="ADS23" s="71">
        <v>75.41</v>
      </c>
      <c r="ADT23" s="71">
        <v>105.42</v>
      </c>
      <c r="ADU23" s="71">
        <v>108.39</v>
      </c>
      <c r="ADV23" s="71">
        <v>102.23</v>
      </c>
      <c r="ADW23" s="71">
        <v>102.77</v>
      </c>
      <c r="ADX23" s="71">
        <v>98.93</v>
      </c>
      <c r="ADY23" s="71">
        <v>89.88</v>
      </c>
      <c r="ADZ23" s="71">
        <v>119.09</v>
      </c>
      <c r="AEA23" s="71">
        <v>108.72</v>
      </c>
      <c r="AEB23" s="71">
        <v>94.1</v>
      </c>
      <c r="AEC23" s="71">
        <v>113.62</v>
      </c>
      <c r="AED23" s="71">
        <v>106.75</v>
      </c>
      <c r="AEE23" s="71">
        <v>107.55</v>
      </c>
      <c r="AEF23" s="71">
        <v>104.68</v>
      </c>
      <c r="AEG23" s="71">
        <v>106.4</v>
      </c>
      <c r="AEH23" s="71">
        <v>103</v>
      </c>
      <c r="AEI23" s="71">
        <v>114.83</v>
      </c>
      <c r="AEJ23" s="71">
        <v>111.26</v>
      </c>
      <c r="AEK23" s="71">
        <v>106.87</v>
      </c>
      <c r="AEL23" s="71">
        <v>103.63</v>
      </c>
      <c r="AEM23" s="71">
        <v>114.2</v>
      </c>
      <c r="AEN23" s="71">
        <v>107.29</v>
      </c>
      <c r="AEO23" s="71">
        <v>108.04</v>
      </c>
      <c r="AEP23" s="71">
        <v>106.46</v>
      </c>
      <c r="AEQ23" s="71">
        <v>109.13</v>
      </c>
      <c r="AER23" s="71">
        <v>95.1</v>
      </c>
      <c r="AES23" s="71">
        <v>90.85</v>
      </c>
      <c r="AET23" s="71">
        <v>107.14</v>
      </c>
      <c r="AEU23" s="71">
        <v>103.17</v>
      </c>
      <c r="AEV23" s="71">
        <v>106.67</v>
      </c>
      <c r="AEW23" s="71">
        <v>106.67</v>
      </c>
      <c r="AEX23" s="71">
        <v>104.91</v>
      </c>
      <c r="AEY23" s="71">
        <v>100</v>
      </c>
      <c r="AEZ23" s="71">
        <v>100.02</v>
      </c>
      <c r="AFA23" s="71">
        <v>100</v>
      </c>
      <c r="AFB23" s="71">
        <v>98.42</v>
      </c>
      <c r="AFC23" s="71">
        <v>0</v>
      </c>
      <c r="AFD23" s="71">
        <v>0</v>
      </c>
      <c r="AFE23" s="71">
        <v>0</v>
      </c>
      <c r="AFF23" s="71">
        <v>109.06</v>
      </c>
      <c r="AFG23" s="71">
        <v>119.41</v>
      </c>
      <c r="AFH23" s="71">
        <v>121.35</v>
      </c>
      <c r="AFI23" s="71">
        <v>82.33</v>
      </c>
      <c r="AFJ23" s="71">
        <v>0</v>
      </c>
      <c r="AFK23" s="71">
        <v>107.48</v>
      </c>
      <c r="AFL23" s="71">
        <v>103.69</v>
      </c>
      <c r="AFM23" s="71">
        <v>101.58</v>
      </c>
      <c r="AFN23" s="71">
        <v>98.21</v>
      </c>
      <c r="AFO23" s="71">
        <v>100.55</v>
      </c>
      <c r="AFP23" s="71">
        <v>103.77</v>
      </c>
      <c r="AFQ23" s="71">
        <v>100.76</v>
      </c>
      <c r="AFR23" s="71">
        <v>110.79</v>
      </c>
      <c r="AFS23" s="71">
        <v>98.45</v>
      </c>
      <c r="AFT23" s="71">
        <v>101.19</v>
      </c>
      <c r="AFU23" s="71">
        <v>104.8</v>
      </c>
      <c r="AFV23" s="71">
        <v>105.49</v>
      </c>
      <c r="AFW23" s="71">
        <v>96.68</v>
      </c>
      <c r="AFX23" s="71">
        <v>103.96</v>
      </c>
      <c r="AFY23" s="71">
        <v>101.12</v>
      </c>
      <c r="AFZ23" s="71">
        <v>100.24</v>
      </c>
      <c r="AGA23" s="71">
        <v>0</v>
      </c>
      <c r="AGB23" s="71">
        <v>102.56</v>
      </c>
      <c r="AGC23" s="71">
        <v>92.23</v>
      </c>
      <c r="AGD23" s="71">
        <v>102.06</v>
      </c>
      <c r="AGE23" s="71">
        <v>0</v>
      </c>
      <c r="AGF23" s="71">
        <v>0</v>
      </c>
      <c r="AGG23" s="71">
        <v>96.44</v>
      </c>
      <c r="AGH23" s="71">
        <v>97.85</v>
      </c>
      <c r="AGI23" s="71">
        <v>96.05</v>
      </c>
      <c r="AGJ23" s="71">
        <v>102.8</v>
      </c>
      <c r="AGK23" s="71">
        <v>96.71</v>
      </c>
      <c r="AGL23" s="71">
        <v>107.33</v>
      </c>
      <c r="AGM23" s="71">
        <v>94.88</v>
      </c>
      <c r="AGN23" s="71">
        <v>75.959999999999994</v>
      </c>
      <c r="AGO23" s="71">
        <v>109.05</v>
      </c>
      <c r="AGP23" s="71">
        <v>103.78</v>
      </c>
      <c r="AGQ23" s="71">
        <v>102.11</v>
      </c>
      <c r="AGR23" s="71">
        <v>101.72</v>
      </c>
      <c r="AGS23" s="71">
        <v>95</v>
      </c>
      <c r="AGT23" s="71">
        <v>93.65</v>
      </c>
      <c r="AGU23" s="71">
        <v>113.81</v>
      </c>
      <c r="AGV23" s="71">
        <v>106.98</v>
      </c>
      <c r="AGW23" s="71">
        <v>91.39</v>
      </c>
      <c r="AGX23" s="71">
        <v>109.32</v>
      </c>
      <c r="AGY23" s="71">
        <v>248.18</v>
      </c>
      <c r="AGZ23" s="71">
        <v>0.6</v>
      </c>
      <c r="AHA23" s="71">
        <v>202.18</v>
      </c>
      <c r="AHB23" s="71">
        <v>0</v>
      </c>
      <c r="AHC23" s="71">
        <v>1612.51</v>
      </c>
      <c r="AHD23" s="71">
        <v>479.33</v>
      </c>
      <c r="AHE23" s="71">
        <v>0</v>
      </c>
      <c r="AHF23" s="71">
        <v>0</v>
      </c>
      <c r="AHG23" s="71">
        <v>152.13</v>
      </c>
      <c r="AHH23" s="71">
        <v>0</v>
      </c>
      <c r="AHI23" s="71">
        <v>520.19000000000005</v>
      </c>
      <c r="AHJ23" s="71">
        <v>0</v>
      </c>
      <c r="AHK23" s="71">
        <v>0</v>
      </c>
      <c r="AHL23" s="71">
        <v>0</v>
      </c>
      <c r="AHM23" s="71">
        <v>140.53</v>
      </c>
      <c r="AHN23" s="71">
        <v>253.56</v>
      </c>
      <c r="AHO23" s="71">
        <v>0</v>
      </c>
      <c r="AHP23" s="71">
        <v>287.97000000000003</v>
      </c>
      <c r="AHQ23" s="71">
        <v>0</v>
      </c>
      <c r="AHR23" s="71">
        <v>0</v>
      </c>
      <c r="AHS23" s="71">
        <v>0</v>
      </c>
      <c r="AHT23" s="71">
        <v>462.56</v>
      </c>
      <c r="AHU23" s="71">
        <v>233.57</v>
      </c>
      <c r="AHV23" s="71">
        <v>0</v>
      </c>
      <c r="AHW23" s="71">
        <v>0</v>
      </c>
      <c r="AHX23" s="71">
        <v>0</v>
      </c>
      <c r="AHY23" s="71">
        <v>1364.48</v>
      </c>
      <c r="AHZ23" s="71">
        <v>63.08</v>
      </c>
      <c r="AIA23" s="71">
        <v>71.180000000000007</v>
      </c>
      <c r="AIB23" s="71">
        <v>0</v>
      </c>
      <c r="AIC23" s="71">
        <v>0</v>
      </c>
      <c r="AID23" s="71">
        <v>0</v>
      </c>
      <c r="AIE23" s="71">
        <v>0</v>
      </c>
      <c r="AIF23" s="71">
        <v>0</v>
      </c>
      <c r="AIG23" s="71">
        <v>0</v>
      </c>
      <c r="AIH23" s="71">
        <v>1290.02</v>
      </c>
      <c r="AII23" s="71">
        <v>0</v>
      </c>
      <c r="AIJ23" s="71">
        <v>0</v>
      </c>
      <c r="AIK23" s="71">
        <v>0</v>
      </c>
      <c r="AIL23" s="71">
        <v>0</v>
      </c>
      <c r="AIM23" s="71">
        <v>10381.43</v>
      </c>
      <c r="AIN23" s="71">
        <v>281.25</v>
      </c>
      <c r="AIO23" s="71">
        <v>490.92</v>
      </c>
      <c r="AIP23" s="71">
        <v>491.22</v>
      </c>
      <c r="AIQ23" s="71">
        <v>421.44</v>
      </c>
      <c r="AIR23" s="71">
        <v>0</v>
      </c>
      <c r="AIS23" s="71">
        <v>0</v>
      </c>
      <c r="AIT23" s="71">
        <v>58.45</v>
      </c>
      <c r="AIU23" s="71">
        <v>1014.01</v>
      </c>
      <c r="AIV23" s="71">
        <v>171.12</v>
      </c>
      <c r="AIW23" s="71">
        <v>960.46</v>
      </c>
      <c r="AIX23" s="71">
        <v>210.83</v>
      </c>
      <c r="AIY23" s="71">
        <v>242.23</v>
      </c>
      <c r="AIZ23" s="71">
        <v>358.34</v>
      </c>
      <c r="AJA23" s="71">
        <v>752.2</v>
      </c>
      <c r="AJB23" s="71">
        <v>597.11</v>
      </c>
      <c r="AJC23" s="71">
        <v>568.70000000000005</v>
      </c>
      <c r="AJD23" s="71">
        <v>214.18</v>
      </c>
      <c r="AJE23" s="71">
        <v>4726.83</v>
      </c>
      <c r="AJF23" s="71">
        <v>64.56</v>
      </c>
      <c r="AJG23" s="71">
        <v>44.98</v>
      </c>
      <c r="AJH23" s="71">
        <v>38.729999999999997</v>
      </c>
      <c r="AJI23" s="71">
        <v>111.22</v>
      </c>
      <c r="AJJ23" s="71">
        <v>10.97</v>
      </c>
      <c r="AJK23" s="71">
        <v>190.9</v>
      </c>
      <c r="AJL23" s="71">
        <v>0.47</v>
      </c>
      <c r="AJM23" s="71">
        <v>196.47</v>
      </c>
      <c r="AJN23" s="71">
        <v>0</v>
      </c>
      <c r="AJO23" s="71">
        <v>1037.21</v>
      </c>
      <c r="AJP23" s="71">
        <v>287.25</v>
      </c>
      <c r="AJQ23" s="71">
        <v>0</v>
      </c>
      <c r="AJR23" s="71">
        <v>0</v>
      </c>
      <c r="AJS23" s="71">
        <v>149.1</v>
      </c>
      <c r="AJT23" s="71">
        <v>0</v>
      </c>
      <c r="AJU23" s="71">
        <v>371.64</v>
      </c>
      <c r="AJV23" s="71">
        <v>0</v>
      </c>
      <c r="AJW23" s="71">
        <v>0</v>
      </c>
      <c r="AJX23" s="71">
        <v>0</v>
      </c>
      <c r="AJY23" s="71">
        <v>136.11000000000001</v>
      </c>
      <c r="AJZ23" s="71">
        <v>221.16</v>
      </c>
      <c r="AKA23" s="71">
        <v>0</v>
      </c>
      <c r="AKB23" s="71">
        <v>229.96</v>
      </c>
      <c r="AKC23" s="71">
        <v>0</v>
      </c>
      <c r="AKD23" s="71">
        <v>0</v>
      </c>
      <c r="AKE23" s="71">
        <v>0</v>
      </c>
      <c r="AKF23" s="71">
        <v>366.35</v>
      </c>
      <c r="AKG23" s="71">
        <v>232.63</v>
      </c>
      <c r="AKH23" s="71">
        <v>0</v>
      </c>
      <c r="AKI23" s="71">
        <v>0</v>
      </c>
      <c r="AKJ23" s="71">
        <v>0</v>
      </c>
      <c r="AKK23" s="71">
        <v>1232.52</v>
      </c>
      <c r="AKL23" s="71">
        <v>129.88</v>
      </c>
      <c r="AKM23" s="71">
        <v>766.65</v>
      </c>
      <c r="AKN23" s="71">
        <v>644.08000000000004</v>
      </c>
      <c r="AKO23" s="71">
        <v>0</v>
      </c>
      <c r="AKP23" s="71">
        <v>0</v>
      </c>
      <c r="AKQ23" s="71">
        <v>0</v>
      </c>
      <c r="AKR23" s="71">
        <v>0</v>
      </c>
      <c r="AKS23" s="71">
        <v>0</v>
      </c>
      <c r="AKT23" s="71">
        <v>1155.97</v>
      </c>
      <c r="AKU23" s="71">
        <v>0</v>
      </c>
      <c r="AKV23" s="71">
        <v>0</v>
      </c>
      <c r="AKW23" s="71">
        <v>0</v>
      </c>
      <c r="AKX23" s="71">
        <v>0</v>
      </c>
      <c r="AKY23" s="71">
        <v>10381.43</v>
      </c>
      <c r="AKZ23" s="71">
        <v>265.66000000000003</v>
      </c>
      <c r="ALA23" s="71">
        <v>486.67</v>
      </c>
      <c r="ALB23" s="71">
        <v>483.7</v>
      </c>
      <c r="ALC23" s="71">
        <v>421.44</v>
      </c>
      <c r="ALD23" s="71">
        <v>0</v>
      </c>
      <c r="ALE23" s="71">
        <v>0</v>
      </c>
      <c r="ALF23" s="71">
        <v>58.27</v>
      </c>
      <c r="ALG23" s="71">
        <v>1004.83</v>
      </c>
      <c r="ALH23" s="71">
        <v>167.87</v>
      </c>
      <c r="ALI23" s="71">
        <v>914.76</v>
      </c>
      <c r="ALJ23" s="71">
        <v>207.31</v>
      </c>
      <c r="ALK23" s="71">
        <v>227.41</v>
      </c>
      <c r="ALL23" s="71">
        <v>336.73</v>
      </c>
      <c r="ALM23" s="71">
        <v>751.68</v>
      </c>
      <c r="ALN23" s="71">
        <v>596.15</v>
      </c>
      <c r="ALO23" s="71">
        <v>568.70000000000005</v>
      </c>
      <c r="ALP23" s="71">
        <v>214.18</v>
      </c>
      <c r="ALQ23" s="71">
        <v>4670.96</v>
      </c>
      <c r="ALR23" s="71">
        <v>57.47</v>
      </c>
      <c r="ALS23" s="71">
        <v>44.53</v>
      </c>
      <c r="ALT23" s="71">
        <v>35.51</v>
      </c>
      <c r="ALU23" s="71">
        <v>101.68</v>
      </c>
      <c r="ALV23" s="71">
        <v>9.31</v>
      </c>
      <c r="ALW23" s="71">
        <v>1410</v>
      </c>
      <c r="ALX23" s="71">
        <v>1280</v>
      </c>
      <c r="ALY23" s="71">
        <v>1000</v>
      </c>
      <c r="ALZ23" s="71">
        <v>1410</v>
      </c>
      <c r="AMA23" s="71">
        <v>1280</v>
      </c>
      <c r="AMB23" s="71">
        <v>1000</v>
      </c>
      <c r="AMC23" s="71">
        <v>1410</v>
      </c>
      <c r="AMD23" s="71">
        <v>1280</v>
      </c>
      <c r="AME23" s="71">
        <v>1000</v>
      </c>
      <c r="AMF23" s="71">
        <v>1340</v>
      </c>
      <c r="AMG23" s="71">
        <v>1210</v>
      </c>
      <c r="AMH23" s="71">
        <v>1000</v>
      </c>
      <c r="AMI23" s="71">
        <v>1340</v>
      </c>
      <c r="AMJ23" s="71">
        <v>1210</v>
      </c>
      <c r="AMK23" s="71">
        <v>1000</v>
      </c>
      <c r="AML23" s="71">
        <v>1340</v>
      </c>
      <c r="AMM23" s="71">
        <v>1210</v>
      </c>
      <c r="AMN23" s="71">
        <v>1000</v>
      </c>
      <c r="AMO23" s="71">
        <v>1340</v>
      </c>
      <c r="AMP23" s="71">
        <v>1210</v>
      </c>
      <c r="AMQ23" s="71">
        <v>1000</v>
      </c>
      <c r="AMR23" s="71">
        <v>207402</v>
      </c>
      <c r="AMS23" s="71">
        <v>97210</v>
      </c>
      <c r="AMT23" s="71">
        <v>8.6910000000000007</v>
      </c>
      <c r="AMU23" s="71">
        <v>0</v>
      </c>
      <c r="AMV23" s="71">
        <v>0.155</v>
      </c>
      <c r="AMW23" s="71">
        <v>731</v>
      </c>
      <c r="AMX23" s="71">
        <v>357</v>
      </c>
      <c r="AMY23" s="71">
        <v>4.5625260247972648E-3</v>
      </c>
      <c r="AMZ23" s="71">
        <v>0.88956057145740408</v>
      </c>
      <c r="ANA23" s="71">
        <v>0</v>
      </c>
      <c r="ANB23" s="71">
        <v>0</v>
      </c>
      <c r="ANC23" s="71">
        <v>0</v>
      </c>
      <c r="AND23" s="71">
        <v>9.2269851600681203E-3</v>
      </c>
      <c r="ANE23" s="71">
        <v>0</v>
      </c>
      <c r="ANF23" s="71">
        <v>9.6620356755693401E-2</v>
      </c>
      <c r="ANG23" s="71">
        <v>2.9560602037337034E-5</v>
      </c>
      <c r="ANH23" s="71">
        <v>4211.3459999999995</v>
      </c>
      <c r="ANI23" s="71">
        <v>0</v>
      </c>
      <c r="ANJ23" s="71">
        <v>0</v>
      </c>
      <c r="ANK23" s="71">
        <v>652.97</v>
      </c>
      <c r="ANL23" s="71">
        <v>635.55399999999997</v>
      </c>
      <c r="ANM23" s="71">
        <v>0</v>
      </c>
      <c r="ANN23" s="71">
        <v>6.5789999999999997</v>
      </c>
      <c r="ANO23" s="71">
        <v>585.54600000000005</v>
      </c>
      <c r="ANP23" s="71">
        <v>212.499</v>
      </c>
      <c r="ANQ23" s="71">
        <v>302.95499999999998</v>
      </c>
      <c r="ANR23" s="71">
        <v>70.091999999999999</v>
      </c>
      <c r="ANS23" s="71">
        <v>0</v>
      </c>
      <c r="ANT23" s="71">
        <v>2990.2460000000001</v>
      </c>
      <c r="ANU23" s="71">
        <v>0</v>
      </c>
      <c r="ANV23" s="71">
        <v>771.22500000000002</v>
      </c>
      <c r="ANW23" s="71">
        <v>0</v>
      </c>
      <c r="ANX23" s="71">
        <v>0</v>
      </c>
      <c r="ANY23" s="71">
        <v>153.959</v>
      </c>
      <c r="ANZ23" s="71">
        <v>155.03399999999999</v>
      </c>
      <c r="AOA23" s="71">
        <v>0</v>
      </c>
      <c r="AOB23" s="71">
        <v>6.5789999999999997</v>
      </c>
      <c r="AOC23" s="71">
        <v>373.04700000000003</v>
      </c>
      <c r="AOD23" s="71">
        <v>0</v>
      </c>
      <c r="AOE23" s="71">
        <v>302.95499999999998</v>
      </c>
      <c r="AOF23" s="71">
        <v>70.091999999999999</v>
      </c>
      <c r="AOG23" s="71">
        <v>0</v>
      </c>
      <c r="AOH23" s="71">
        <v>243.14400000000001</v>
      </c>
      <c r="AOI23" s="71">
        <v>0</v>
      </c>
      <c r="AOJ23" s="71">
        <v>479.33600000000001</v>
      </c>
      <c r="AOK23" s="71">
        <v>0</v>
      </c>
      <c r="AOL23" s="71">
        <v>0</v>
      </c>
      <c r="AOM23" s="71">
        <v>0</v>
      </c>
      <c r="AON23" s="71">
        <v>0</v>
      </c>
      <c r="AOO23" s="71">
        <v>0</v>
      </c>
      <c r="AOP23" s="71">
        <v>0</v>
      </c>
      <c r="AOQ23" s="71">
        <v>0</v>
      </c>
      <c r="AOR23" s="71">
        <v>0</v>
      </c>
      <c r="AOS23" s="71">
        <v>0</v>
      </c>
      <c r="AOT23" s="71">
        <v>0</v>
      </c>
      <c r="AOU23" s="71">
        <v>0</v>
      </c>
      <c r="AOV23" s="71">
        <v>479.33600000000001</v>
      </c>
      <c r="AOW23" s="71">
        <v>0</v>
      </c>
      <c r="AOX23" s="71">
        <v>1114.357</v>
      </c>
      <c r="AOY23" s="71">
        <v>0</v>
      </c>
      <c r="AOZ23" s="71">
        <v>0</v>
      </c>
      <c r="APA23" s="71">
        <v>0</v>
      </c>
      <c r="APB23" s="71">
        <v>0</v>
      </c>
      <c r="APC23" s="71">
        <v>0</v>
      </c>
      <c r="APD23" s="71">
        <v>0</v>
      </c>
      <c r="APE23" s="71">
        <v>212.499</v>
      </c>
      <c r="APF23" s="71">
        <v>212.499</v>
      </c>
      <c r="APG23" s="71">
        <v>0</v>
      </c>
      <c r="APH23" s="71">
        <v>0</v>
      </c>
      <c r="API23" s="71">
        <v>0</v>
      </c>
      <c r="APJ23" s="71">
        <v>901.85799999999995</v>
      </c>
      <c r="APK23" s="71">
        <v>0</v>
      </c>
    </row>
    <row r="24" spans="1:1161" x14ac:dyDescent="0.2">
      <c r="A24" s="13" t="s">
        <v>97</v>
      </c>
      <c r="B24" s="13" t="s">
        <v>61</v>
      </c>
      <c r="C24" s="24" t="s">
        <v>101</v>
      </c>
      <c r="D24" s="25">
        <v>2019</v>
      </c>
      <c r="E24" s="39">
        <v>17475415</v>
      </c>
      <c r="F24" s="40">
        <v>0.2</v>
      </c>
      <c r="G24" s="40">
        <v>-0.1</v>
      </c>
      <c r="H24" s="40">
        <v>-0.1</v>
      </c>
      <c r="I24" s="38">
        <v>-1.1000000000000001</v>
      </c>
      <c r="J24" s="40">
        <v>-2.2000000000000002</v>
      </c>
      <c r="K24" s="41">
        <v>-2.2000000000000002</v>
      </c>
      <c r="L24" s="42">
        <v>5.258</v>
      </c>
      <c r="M24" s="75">
        <v>0.7</v>
      </c>
      <c r="N24" s="75">
        <v>0.6</v>
      </c>
      <c r="O24" s="75">
        <v>0.6</v>
      </c>
      <c r="P24" s="79">
        <v>1.3</v>
      </c>
      <c r="Q24" s="79">
        <v>0</v>
      </c>
      <c r="R24" s="79">
        <v>92.1</v>
      </c>
      <c r="S24" s="79">
        <v>6.6</v>
      </c>
      <c r="T24" s="83">
        <v>0</v>
      </c>
      <c r="U24" s="76">
        <v>0.4</v>
      </c>
      <c r="V24" s="76">
        <v>0.7</v>
      </c>
      <c r="W24" s="76">
        <v>1.1000000000000001</v>
      </c>
      <c r="X24" s="76">
        <v>1.5</v>
      </c>
      <c r="Y24" s="76">
        <v>1.9</v>
      </c>
      <c r="Z24" s="76">
        <v>2.2999999999999998</v>
      </c>
      <c r="AA24" s="76">
        <v>2.6</v>
      </c>
      <c r="AB24" s="42">
        <v>144.69999999999999</v>
      </c>
      <c r="AC24" s="101">
        <v>0.6</v>
      </c>
      <c r="AD24" s="101">
        <v>0.4</v>
      </c>
      <c r="AE24" s="101">
        <v>0.4</v>
      </c>
      <c r="AF24" s="103">
        <v>1.33</v>
      </c>
      <c r="AG24" s="79">
        <v>11</v>
      </c>
      <c r="AH24" s="112">
        <v>4351341</v>
      </c>
      <c r="AI24" s="112">
        <v>2466291</v>
      </c>
      <c r="AJ24" s="112">
        <v>412487</v>
      </c>
      <c r="AK24" s="39">
        <v>133137</v>
      </c>
      <c r="AL24" s="39">
        <v>787180</v>
      </c>
      <c r="AM24" s="39">
        <v>292617</v>
      </c>
      <c r="AN24" s="97">
        <v>1.2907215009659738</v>
      </c>
      <c r="AO24" s="97">
        <v>0.11006682885348625</v>
      </c>
      <c r="AP24" s="97">
        <v>2.6350627139697469</v>
      </c>
      <c r="AQ24" s="97">
        <v>78.025948619547663</v>
      </c>
      <c r="AR24" s="97">
        <v>2.224370950121326</v>
      </c>
      <c r="AS24" s="97">
        <v>13.38681915503906</v>
      </c>
      <c r="AT24" s="97">
        <v>7.1851984911083175E-2</v>
      </c>
      <c r="AU24" s="97">
        <v>2.0195748413483712E-4</v>
      </c>
      <c r="AV24" s="97">
        <v>3.8506560308375612E-2</v>
      </c>
      <c r="AW24" s="97">
        <v>0</v>
      </c>
      <c r="AX24" s="97">
        <v>0</v>
      </c>
      <c r="AY24" s="97">
        <v>0</v>
      </c>
      <c r="AZ24" s="97">
        <v>0.87060505452459369</v>
      </c>
      <c r="BA24" s="97">
        <v>0.15027880791677825</v>
      </c>
      <c r="BB24" s="97">
        <v>1.1955658663577764</v>
      </c>
      <c r="BC24" s="44">
        <v>1.0409999999999999</v>
      </c>
      <c r="BD24" s="101">
        <v>1.3</v>
      </c>
      <c r="BE24" s="101">
        <v>0.9</v>
      </c>
      <c r="BF24" s="101">
        <v>0.9</v>
      </c>
      <c r="BG24" s="37">
        <v>18.895</v>
      </c>
      <c r="BH24" s="97">
        <v>1.3</v>
      </c>
      <c r="BI24" s="97">
        <v>0.9</v>
      </c>
      <c r="BJ24" s="97">
        <v>0.9</v>
      </c>
      <c r="BK24" s="84">
        <v>7255</v>
      </c>
      <c r="BL24" s="121">
        <v>6.3</v>
      </c>
      <c r="BM24" s="101">
        <v>1.5</v>
      </c>
      <c r="BN24" s="101">
        <v>0.8</v>
      </c>
      <c r="BO24" s="134">
        <v>0.8</v>
      </c>
      <c r="BP24" s="124">
        <v>50.9</v>
      </c>
      <c r="BQ24" s="133">
        <v>1</v>
      </c>
      <c r="BR24" s="104">
        <v>0.5</v>
      </c>
      <c r="BS24" s="133">
        <v>0.5</v>
      </c>
      <c r="BT24" s="101">
        <v>1021225</v>
      </c>
      <c r="BU24" s="137">
        <v>170640</v>
      </c>
      <c r="BV24" s="155">
        <v>29907</v>
      </c>
      <c r="BW24" s="154">
        <v>18199</v>
      </c>
      <c r="BX24" s="155">
        <v>883254</v>
      </c>
      <c r="BY24" s="154"/>
      <c r="BZ24" s="155">
        <v>4313</v>
      </c>
      <c r="CA24" s="154">
        <v>26640</v>
      </c>
      <c r="CB24" s="155">
        <v>9</v>
      </c>
      <c r="CC24" s="154">
        <v>0</v>
      </c>
      <c r="CD24" s="155"/>
      <c r="CE24" s="146">
        <v>42.7</v>
      </c>
      <c r="CF24" s="133">
        <v>1</v>
      </c>
      <c r="CG24" s="101">
        <v>0.5</v>
      </c>
      <c r="CH24" s="101">
        <v>0.5</v>
      </c>
      <c r="CI24" s="36">
        <v>0.42899999999999999</v>
      </c>
      <c r="CJ24" s="37">
        <v>117</v>
      </c>
      <c r="CK24" s="37">
        <v>6.8857999999999997</v>
      </c>
      <c r="CL24" s="37">
        <v>3.7150000000000002E-2</v>
      </c>
      <c r="CM24" s="37">
        <v>1.126E-3</v>
      </c>
      <c r="CN24" s="37">
        <v>1.9426840000000001</v>
      </c>
      <c r="CO24" s="37">
        <v>0.28521299999999999</v>
      </c>
      <c r="CP24" s="37">
        <v>0.54721900000000001</v>
      </c>
      <c r="CQ24" s="37">
        <v>4.8281999999999998</v>
      </c>
      <c r="CR24" s="37">
        <v>0.2878</v>
      </c>
      <c r="CS24" s="37">
        <v>3.3E-3</v>
      </c>
      <c r="CT24" s="37">
        <v>3.1131000000000002</v>
      </c>
      <c r="CU24" s="37">
        <v>0.49120000000000003</v>
      </c>
      <c r="CV24" s="37">
        <v>6.1800000000000001E-2</v>
      </c>
      <c r="CW24" s="37">
        <v>1.6695</v>
      </c>
      <c r="CX24" s="37">
        <v>0.66400000000000003</v>
      </c>
      <c r="CY24" s="37">
        <v>1.5046999999999999</v>
      </c>
      <c r="CZ24" s="37">
        <v>0.68789999999999996</v>
      </c>
      <c r="DA24" s="37">
        <v>0.96970000000000001</v>
      </c>
      <c r="DB24" s="38">
        <v>0.41560000000000002</v>
      </c>
      <c r="DC24" s="90">
        <v>3.6358211014852202</v>
      </c>
      <c r="DD24" s="90" t="s">
        <v>130</v>
      </c>
      <c r="DE24" s="90" t="s">
        <v>130</v>
      </c>
      <c r="DF24" s="90">
        <v>0.45616571014473001</v>
      </c>
      <c r="DG24" s="90">
        <v>-0.96546213423218996</v>
      </c>
      <c r="DH24" s="90">
        <v>3.1697445903980799</v>
      </c>
      <c r="DI24" s="90" t="s">
        <v>130</v>
      </c>
      <c r="DJ24" s="90" t="s">
        <v>130</v>
      </c>
      <c r="DK24" s="90">
        <v>-0.29592888619646002</v>
      </c>
      <c r="DL24" s="90">
        <v>-1.0599344105440101</v>
      </c>
      <c r="DM24" s="90">
        <v>3.6488259498495199</v>
      </c>
      <c r="DN24" s="90" t="s">
        <v>130</v>
      </c>
      <c r="DO24" s="90" t="s">
        <v>130</v>
      </c>
      <c r="DP24" s="90">
        <v>5.5236867199469998E-2</v>
      </c>
      <c r="DQ24" s="90">
        <v>-0.97051351341920999</v>
      </c>
      <c r="DR24" s="90">
        <v>3.7400575666007501</v>
      </c>
      <c r="DS24" s="90" t="s">
        <v>130</v>
      </c>
      <c r="DT24" s="90" t="s">
        <v>130</v>
      </c>
      <c r="DU24" s="90">
        <v>0.34565334542839998</v>
      </c>
      <c r="DV24" s="90">
        <v>-1.03443848322828</v>
      </c>
      <c r="DW24" s="90">
        <v>3.7134354583048501</v>
      </c>
      <c r="DX24" s="90" t="s">
        <v>130</v>
      </c>
      <c r="DY24" s="90" t="s">
        <v>130</v>
      </c>
      <c r="DZ24" s="90">
        <v>2.2330203115437</v>
      </c>
      <c r="EA24" s="90">
        <v>-0.67609019840208995</v>
      </c>
      <c r="EB24" s="90">
        <v>-7.6779960811043599</v>
      </c>
      <c r="EC24" s="90">
        <v>-2.3524730097356201</v>
      </c>
      <c r="ED24" s="90" t="s">
        <v>127</v>
      </c>
      <c r="EE24" s="90">
        <v>0.19335786119726001</v>
      </c>
      <c r="EF24" s="90">
        <v>-3.3293780956852599</v>
      </c>
      <c r="EG24" s="90">
        <v>-0.16113055473137</v>
      </c>
      <c r="EH24" s="90" t="s">
        <v>128</v>
      </c>
      <c r="EI24" s="90" t="s">
        <v>127</v>
      </c>
      <c r="EJ24" s="90">
        <v>-0.54786502165686002</v>
      </c>
      <c r="EK24" s="90">
        <v>-3.68568859109679</v>
      </c>
      <c r="EL24" s="90">
        <v>0.36933919282527</v>
      </c>
      <c r="EM24" s="90" t="s">
        <v>128</v>
      </c>
      <c r="EN24" s="90">
        <v>-0.97953303475836995</v>
      </c>
      <c r="EO24" s="90">
        <v>-3.56218003232211</v>
      </c>
      <c r="EP24" s="90">
        <v>0.41454062328777003</v>
      </c>
      <c r="EQ24" s="90" t="s">
        <v>128</v>
      </c>
      <c r="ER24" s="90">
        <v>-0.23857055922434001</v>
      </c>
      <c r="ES24" s="90">
        <v>-3.77080599576276</v>
      </c>
      <c r="ET24" s="90">
        <v>0.52766727725132001</v>
      </c>
      <c r="EU24" s="90" t="s">
        <v>128</v>
      </c>
      <c r="EV24" s="90">
        <v>1.95994204392883</v>
      </c>
      <c r="EW24" s="90">
        <v>-3.13351403274666</v>
      </c>
      <c r="EX24" s="90">
        <v>-4.6217280522316102</v>
      </c>
      <c r="EY24" s="90">
        <v>-1.8569002448283201</v>
      </c>
      <c r="EZ24" s="90">
        <v>0.53865508275587004</v>
      </c>
      <c r="FA24" s="90">
        <v>-2.51677161034472</v>
      </c>
      <c r="FB24" s="90">
        <v>0.17403071465195999</v>
      </c>
      <c r="FC24" s="90" t="s">
        <v>128</v>
      </c>
      <c r="FD24" s="90">
        <v>0.80203562060813005</v>
      </c>
      <c r="FE24" s="90">
        <v>-3.82240755931003</v>
      </c>
      <c r="FF24" s="90">
        <v>0.51601012102014998</v>
      </c>
      <c r="FG24" s="90" t="s">
        <v>128</v>
      </c>
      <c r="FH24" s="90">
        <v>3.8283303435180001E-2</v>
      </c>
      <c r="FI24" s="90">
        <v>-3.9106613962667298</v>
      </c>
      <c r="FJ24" s="90">
        <v>0.65092783745229998</v>
      </c>
      <c r="FK24" s="90" t="s">
        <v>128</v>
      </c>
      <c r="FL24" s="90">
        <v>0.60368320831258004</v>
      </c>
      <c r="FM24" s="90">
        <v>-3.9000447607480302</v>
      </c>
      <c r="FN24" s="90">
        <v>0.62596001704596005</v>
      </c>
      <c r="FO24" s="90" t="s">
        <v>128</v>
      </c>
      <c r="FP24" s="90">
        <v>3.7317643357441201</v>
      </c>
      <c r="FQ24" s="90">
        <v>-2.0678749611287199</v>
      </c>
      <c r="FR24" s="90" t="s">
        <v>85</v>
      </c>
      <c r="FS24" s="90" t="s">
        <v>85</v>
      </c>
      <c r="FT24" s="90" t="s">
        <v>85</v>
      </c>
      <c r="FU24" s="90" t="s">
        <v>85</v>
      </c>
      <c r="FV24" s="90" t="s">
        <v>127</v>
      </c>
      <c r="FW24" s="90" t="s">
        <v>127</v>
      </c>
      <c r="FX24" s="90" t="s">
        <v>127</v>
      </c>
      <c r="FY24" s="90" t="s">
        <v>127</v>
      </c>
      <c r="FZ24" s="90" t="s">
        <v>127</v>
      </c>
      <c r="GA24" s="90" t="s">
        <v>127</v>
      </c>
      <c r="GB24" s="90" t="s">
        <v>127</v>
      </c>
      <c r="GC24" s="90" t="s">
        <v>127</v>
      </c>
      <c r="GD24" s="90" t="s">
        <v>127</v>
      </c>
      <c r="GE24" s="90" t="s">
        <v>127</v>
      </c>
      <c r="GF24" s="90" t="s">
        <v>127</v>
      </c>
      <c r="GG24" s="90" t="s">
        <v>127</v>
      </c>
      <c r="GH24" s="90" t="s">
        <v>127</v>
      </c>
      <c r="GI24" s="90" t="s">
        <v>127</v>
      </c>
      <c r="GJ24" s="90" t="s">
        <v>127</v>
      </c>
      <c r="GK24" s="90" t="s">
        <v>127</v>
      </c>
      <c r="GL24" s="90">
        <v>-5.5933630548387896</v>
      </c>
      <c r="GM24" s="90">
        <v>-1.59522879524831</v>
      </c>
      <c r="GN24" s="90">
        <v>-0.38943478784282998</v>
      </c>
      <c r="GO24" s="90">
        <v>-3.8099081716794099</v>
      </c>
      <c r="GP24" s="90">
        <v>-0.22169077748180999</v>
      </c>
      <c r="GQ24" s="90" t="s">
        <v>128</v>
      </c>
      <c r="GR24" s="90">
        <v>0.50954337771586999</v>
      </c>
      <c r="GS24" s="90">
        <v>-3.9099581825871801</v>
      </c>
      <c r="GT24" s="90">
        <v>-0.62115512192885003</v>
      </c>
      <c r="GU24" s="90" t="s">
        <v>128</v>
      </c>
      <c r="GV24" s="90">
        <v>-0.50027656657091002</v>
      </c>
      <c r="GW24" s="90">
        <v>-4.0697918930116304</v>
      </c>
      <c r="GX24" s="90" t="s">
        <v>133</v>
      </c>
      <c r="GY24" s="90" t="s">
        <v>128</v>
      </c>
      <c r="GZ24" s="90">
        <v>-0.31534795084201001</v>
      </c>
      <c r="HA24" s="90">
        <v>-3.9684064260777099</v>
      </c>
      <c r="HB24" s="90" t="s">
        <v>133</v>
      </c>
      <c r="HC24" s="90" t="s">
        <v>128</v>
      </c>
      <c r="HD24" s="90">
        <v>2.1624109063356798</v>
      </c>
      <c r="HE24" s="90">
        <v>-3.1470774722458499</v>
      </c>
      <c r="HF24" s="90">
        <v>-6.6242633431876996</v>
      </c>
      <c r="HG24" s="90">
        <v>-1.91468251832532</v>
      </c>
      <c r="HH24" s="90">
        <v>-2.4873198669381398</v>
      </c>
      <c r="HI24" s="90" t="s">
        <v>85</v>
      </c>
      <c r="HJ24" s="90">
        <v>-0.25203688015914</v>
      </c>
      <c r="HK24" s="90" t="s">
        <v>128</v>
      </c>
      <c r="HL24" s="90">
        <v>-4.3657936855605204</v>
      </c>
      <c r="HM24" s="90">
        <v>-0.10958678654091</v>
      </c>
      <c r="HN24" s="90">
        <v>-0.73283485971197004</v>
      </c>
      <c r="HO24" s="90" t="s">
        <v>128</v>
      </c>
      <c r="HP24" s="90">
        <v>-3.2098755972350599</v>
      </c>
      <c r="HQ24" s="90">
        <v>-0.14323668673720999</v>
      </c>
      <c r="HR24" s="90" t="s">
        <v>85</v>
      </c>
      <c r="HS24" s="90" t="s">
        <v>128</v>
      </c>
      <c r="HT24" s="90">
        <v>-3.3827820031395102</v>
      </c>
      <c r="HU24" s="90" t="s">
        <v>85</v>
      </c>
      <c r="HV24" s="90" t="s">
        <v>85</v>
      </c>
      <c r="HW24" s="90" t="s">
        <v>128</v>
      </c>
      <c r="HX24" s="90">
        <v>-3.3722357631046398</v>
      </c>
      <c r="HY24" s="90">
        <v>-0.35331221975526</v>
      </c>
      <c r="HZ24" s="90">
        <v>1.1499482091772499</v>
      </c>
      <c r="IA24" s="90">
        <v>6.6056941618499995E-2</v>
      </c>
      <c r="IB24" s="90" t="s">
        <v>85</v>
      </c>
      <c r="IC24" s="90" t="s">
        <v>128</v>
      </c>
      <c r="ID24" s="90">
        <v>-0.92507611327306005</v>
      </c>
      <c r="IE24" s="90" t="s">
        <v>128</v>
      </c>
      <c r="IF24" s="90" t="s">
        <v>128</v>
      </c>
      <c r="IG24" s="90" t="s">
        <v>128</v>
      </c>
      <c r="IH24" s="90">
        <v>-3.54802561452551</v>
      </c>
      <c r="II24" s="90">
        <v>9.0352687375200007E-3</v>
      </c>
      <c r="IJ24" s="90" t="s">
        <v>128</v>
      </c>
      <c r="IK24" s="90">
        <v>3.45164488617E-3</v>
      </c>
      <c r="IL24" s="90">
        <v>-4.0851846853549603</v>
      </c>
      <c r="IM24" s="90" t="s">
        <v>85</v>
      </c>
      <c r="IN24" s="90" t="s">
        <v>85</v>
      </c>
      <c r="IO24" s="90" t="s">
        <v>85</v>
      </c>
      <c r="IP24" s="90" t="s">
        <v>85</v>
      </c>
      <c r="IQ24" s="90" t="s">
        <v>131</v>
      </c>
      <c r="IR24" s="90" t="s">
        <v>131</v>
      </c>
      <c r="IS24" s="90">
        <v>6.8716358730999997E-4</v>
      </c>
      <c r="IT24" s="90" t="s">
        <v>85</v>
      </c>
      <c r="IU24" s="90" t="s">
        <v>128</v>
      </c>
      <c r="IV24" s="90" t="s">
        <v>128</v>
      </c>
      <c r="IW24" s="91" t="s">
        <v>128</v>
      </c>
      <c r="IX24" s="91">
        <v>-4.1257994968027996</v>
      </c>
      <c r="IY24" s="91">
        <v>-27.56</v>
      </c>
      <c r="IZ24" s="91">
        <v>-5.54</v>
      </c>
      <c r="JA24" s="91">
        <v>106</v>
      </c>
      <c r="JB24" s="91">
        <v>95</v>
      </c>
      <c r="JC24" s="91">
        <v>18</v>
      </c>
      <c r="JD24" s="91">
        <v>18</v>
      </c>
      <c r="JE24" s="91">
        <v>4</v>
      </c>
      <c r="JF24" s="91">
        <v>14</v>
      </c>
      <c r="JG24" s="91">
        <v>2</v>
      </c>
      <c r="JH24" s="91">
        <v>10</v>
      </c>
      <c r="JI24" s="91">
        <v>13</v>
      </c>
      <c r="JJ24" s="91">
        <v>6</v>
      </c>
      <c r="JK24" s="91">
        <v>10</v>
      </c>
      <c r="JL24" s="91">
        <v>11</v>
      </c>
      <c r="JM24" s="91">
        <v>29</v>
      </c>
      <c r="JN24" s="91">
        <v>13</v>
      </c>
      <c r="JO24" s="91">
        <v>15</v>
      </c>
      <c r="JP24" s="91">
        <v>45</v>
      </c>
      <c r="JQ24" s="91">
        <v>36</v>
      </c>
      <c r="JR24" s="91">
        <v>9</v>
      </c>
      <c r="JS24" s="91">
        <v>304</v>
      </c>
      <c r="JT24" s="91">
        <v>79</v>
      </c>
      <c r="JU24" s="91">
        <v>144</v>
      </c>
      <c r="JV24" s="91">
        <v>5</v>
      </c>
      <c r="JW24" s="91">
        <v>30</v>
      </c>
      <c r="JX24" s="91">
        <v>45</v>
      </c>
      <c r="JY24" s="91">
        <v>16</v>
      </c>
      <c r="JZ24" s="91">
        <v>29</v>
      </c>
      <c r="KA24" s="91">
        <v>0</v>
      </c>
      <c r="KB24" s="91">
        <v>0</v>
      </c>
      <c r="KC24" s="91">
        <v>0</v>
      </c>
      <c r="KD24" s="91">
        <v>51</v>
      </c>
      <c r="KE24" s="91">
        <v>19</v>
      </c>
      <c r="KF24" s="91">
        <v>17</v>
      </c>
      <c r="KG24" s="91">
        <v>2</v>
      </c>
      <c r="KH24" s="91">
        <v>0</v>
      </c>
      <c r="KI24" s="91">
        <v>5</v>
      </c>
      <c r="KJ24" s="91">
        <v>7</v>
      </c>
      <c r="KK24" s="91">
        <v>4</v>
      </c>
      <c r="KL24" s="91">
        <v>5</v>
      </c>
      <c r="KM24" s="91">
        <v>12</v>
      </c>
      <c r="KN24" s="91">
        <v>5</v>
      </c>
      <c r="KO24" s="91">
        <v>7</v>
      </c>
      <c r="KP24" s="91">
        <v>13</v>
      </c>
      <c r="KQ24" s="91">
        <v>8</v>
      </c>
      <c r="KR24" s="91">
        <v>5</v>
      </c>
      <c r="KS24" s="91">
        <v>0</v>
      </c>
      <c r="KT24" s="91">
        <v>125</v>
      </c>
      <c r="KU24" s="91">
        <v>44</v>
      </c>
      <c r="KV24" s="91">
        <v>66</v>
      </c>
      <c r="KW24" s="91">
        <v>4</v>
      </c>
      <c r="KX24" s="91">
        <v>37</v>
      </c>
      <c r="KY24" s="91">
        <v>10</v>
      </c>
      <c r="KZ24" s="91">
        <v>15</v>
      </c>
      <c r="LA24" s="91">
        <v>15</v>
      </c>
      <c r="LB24" s="91">
        <v>3</v>
      </c>
      <c r="LC24" s="91">
        <v>1</v>
      </c>
      <c r="LD24" s="91">
        <v>8</v>
      </c>
      <c r="LE24" s="91">
        <v>0</v>
      </c>
      <c r="LF24" s="91">
        <v>3</v>
      </c>
      <c r="LG24" s="91">
        <v>0</v>
      </c>
      <c r="LH24" s="91">
        <v>32</v>
      </c>
      <c r="LI24" s="91">
        <v>84</v>
      </c>
      <c r="LJ24" s="91">
        <v>11</v>
      </c>
      <c r="LK24" s="91">
        <v>5</v>
      </c>
      <c r="LL24" s="91">
        <v>17</v>
      </c>
      <c r="LM24" s="91">
        <v>26</v>
      </c>
      <c r="LN24" s="91">
        <v>11</v>
      </c>
      <c r="LO24" s="91">
        <v>13</v>
      </c>
      <c r="LP24" s="91">
        <v>13</v>
      </c>
      <c r="LQ24" s="91">
        <v>57</v>
      </c>
      <c r="LR24" s="91">
        <v>42</v>
      </c>
      <c r="LS24" s="91">
        <v>16</v>
      </c>
      <c r="LT24" s="91">
        <v>140</v>
      </c>
      <c r="LU24" s="91">
        <v>20</v>
      </c>
      <c r="LV24" s="91">
        <v>4</v>
      </c>
      <c r="LW24" s="91">
        <v>2</v>
      </c>
      <c r="LX24" s="91">
        <v>1</v>
      </c>
      <c r="LY24" s="91">
        <v>6</v>
      </c>
      <c r="LZ24" s="91">
        <v>98</v>
      </c>
      <c r="MA24" s="91">
        <v>8</v>
      </c>
      <c r="MB24" s="91">
        <v>4</v>
      </c>
      <c r="MC24" s="71">
        <v>111</v>
      </c>
      <c r="MD24" s="71">
        <v>99</v>
      </c>
      <c r="ME24" s="71">
        <v>0</v>
      </c>
      <c r="MF24" s="71">
        <v>0</v>
      </c>
      <c r="MG24" s="71">
        <v>0</v>
      </c>
      <c r="MH24" s="71">
        <v>0</v>
      </c>
      <c r="MI24" s="71">
        <v>0</v>
      </c>
      <c r="MJ24" s="71">
        <v>0</v>
      </c>
      <c r="MK24" s="71">
        <v>0</v>
      </c>
      <c r="ML24" s="71">
        <v>0</v>
      </c>
      <c r="MM24" s="71">
        <v>0</v>
      </c>
      <c r="MN24" s="71">
        <v>12</v>
      </c>
      <c r="MO24" s="71">
        <v>26</v>
      </c>
      <c r="MP24" s="71">
        <v>13</v>
      </c>
      <c r="MQ24" s="71">
        <v>13</v>
      </c>
      <c r="MR24" s="71">
        <v>42</v>
      </c>
      <c r="MS24" s="71">
        <v>32</v>
      </c>
      <c r="MT24" s="71">
        <v>10</v>
      </c>
      <c r="MU24" s="71">
        <v>305</v>
      </c>
      <c r="MV24" s="71">
        <v>52</v>
      </c>
      <c r="MW24" s="71">
        <v>167</v>
      </c>
      <c r="MX24" s="71">
        <v>7</v>
      </c>
      <c r="MY24" s="71">
        <v>27</v>
      </c>
      <c r="MZ24" s="71">
        <v>52</v>
      </c>
      <c r="NA24" s="71">
        <v>0</v>
      </c>
      <c r="NB24" s="71">
        <v>0</v>
      </c>
      <c r="NC24" s="71">
        <v>0</v>
      </c>
      <c r="ND24" s="71">
        <v>0</v>
      </c>
      <c r="NE24" s="71">
        <v>52</v>
      </c>
      <c r="NF24" s="71">
        <v>19</v>
      </c>
      <c r="NG24" s="71">
        <v>0</v>
      </c>
      <c r="NH24" s="71">
        <v>0</v>
      </c>
      <c r="NI24" s="71">
        <v>5</v>
      </c>
      <c r="NJ24" s="71">
        <v>5</v>
      </c>
      <c r="NK24" s="71">
        <v>4</v>
      </c>
      <c r="NL24" s="71">
        <v>8</v>
      </c>
      <c r="NM24" s="71">
        <v>12</v>
      </c>
      <c r="NN24" s="71">
        <v>0</v>
      </c>
      <c r="NO24" s="71">
        <v>0</v>
      </c>
      <c r="NP24" s="71">
        <v>14</v>
      </c>
      <c r="NQ24" s="71">
        <v>8</v>
      </c>
      <c r="NR24" s="71">
        <v>6</v>
      </c>
      <c r="NS24" s="71">
        <v>0</v>
      </c>
      <c r="NT24" s="71">
        <v>134</v>
      </c>
      <c r="NU24" s="71">
        <v>50</v>
      </c>
      <c r="NV24" s="71">
        <v>75</v>
      </c>
      <c r="NW24" s="71">
        <v>0</v>
      </c>
      <c r="NX24" s="71">
        <v>0</v>
      </c>
      <c r="NY24" s="71">
        <v>0</v>
      </c>
      <c r="NZ24" s="71">
        <v>0</v>
      </c>
      <c r="OA24" s="71">
        <v>9</v>
      </c>
      <c r="OB24" s="71">
        <v>0</v>
      </c>
      <c r="OC24" s="71">
        <v>0</v>
      </c>
      <c r="OD24" s="71">
        <v>0</v>
      </c>
      <c r="OE24" s="71">
        <v>0</v>
      </c>
      <c r="OF24" s="71">
        <v>0</v>
      </c>
      <c r="OG24" s="71">
        <v>31</v>
      </c>
      <c r="OH24" s="71">
        <v>83</v>
      </c>
      <c r="OI24" s="71">
        <v>9</v>
      </c>
      <c r="OJ24" s="71">
        <v>6</v>
      </c>
      <c r="OK24" s="71">
        <v>21</v>
      </c>
      <c r="OL24" s="71">
        <v>26</v>
      </c>
      <c r="OM24" s="71">
        <v>12</v>
      </c>
      <c r="ON24" s="71">
        <v>10</v>
      </c>
      <c r="OO24" s="71">
        <v>11</v>
      </c>
      <c r="OP24" s="71">
        <v>50</v>
      </c>
      <c r="OQ24" s="71">
        <v>37</v>
      </c>
      <c r="OR24" s="71">
        <v>14</v>
      </c>
      <c r="OS24" s="71">
        <v>140</v>
      </c>
      <c r="OT24" s="71">
        <v>21</v>
      </c>
      <c r="OU24" s="71">
        <v>3</v>
      </c>
      <c r="OV24" s="71">
        <v>0</v>
      </c>
      <c r="OW24" s="71">
        <v>0</v>
      </c>
      <c r="OX24" s="71">
        <v>4</v>
      </c>
      <c r="OY24" s="71">
        <v>102</v>
      </c>
      <c r="OZ24" s="71">
        <v>7</v>
      </c>
      <c r="PA24" s="71">
        <v>3</v>
      </c>
      <c r="PB24" s="71">
        <v>107</v>
      </c>
      <c r="PC24" s="71">
        <v>96</v>
      </c>
      <c r="PD24" s="71">
        <v>0</v>
      </c>
      <c r="PE24" s="71">
        <v>0</v>
      </c>
      <c r="PF24" s="71">
        <v>0</v>
      </c>
      <c r="PG24" s="71">
        <v>0</v>
      </c>
      <c r="PH24" s="71">
        <v>0</v>
      </c>
      <c r="PI24" s="71">
        <v>0</v>
      </c>
      <c r="PJ24" s="71">
        <v>0</v>
      </c>
      <c r="PK24" s="71">
        <v>0</v>
      </c>
      <c r="PL24" s="71">
        <v>0</v>
      </c>
      <c r="PM24" s="71">
        <v>11</v>
      </c>
      <c r="PN24" s="71">
        <v>27</v>
      </c>
      <c r="PO24" s="71">
        <v>13</v>
      </c>
      <c r="PP24" s="71">
        <v>13</v>
      </c>
      <c r="PQ24" s="71">
        <v>45</v>
      </c>
      <c r="PR24" s="71">
        <v>36</v>
      </c>
      <c r="PS24" s="71">
        <v>9</v>
      </c>
      <c r="PT24" s="71">
        <v>300</v>
      </c>
      <c r="PU24" s="71">
        <v>60</v>
      </c>
      <c r="PV24" s="71">
        <v>161</v>
      </c>
      <c r="PW24" s="71">
        <v>5</v>
      </c>
      <c r="PX24" s="71">
        <v>27</v>
      </c>
      <c r="PY24" s="71">
        <v>47</v>
      </c>
      <c r="PZ24" s="71">
        <v>0</v>
      </c>
      <c r="QA24" s="71">
        <v>0</v>
      </c>
      <c r="QB24" s="71">
        <v>0</v>
      </c>
      <c r="QC24" s="71">
        <v>0</v>
      </c>
      <c r="QD24" s="71">
        <v>55</v>
      </c>
      <c r="QE24" s="71">
        <v>21</v>
      </c>
      <c r="QF24" s="71">
        <v>0</v>
      </c>
      <c r="QG24" s="71">
        <v>0</v>
      </c>
      <c r="QH24" s="71">
        <v>5</v>
      </c>
      <c r="QI24" s="71">
        <v>8</v>
      </c>
      <c r="QJ24" s="71">
        <v>4</v>
      </c>
      <c r="QK24" s="71">
        <v>6</v>
      </c>
      <c r="QL24" s="71">
        <v>12</v>
      </c>
      <c r="QM24" s="71">
        <v>0</v>
      </c>
      <c r="QN24" s="71">
        <v>0</v>
      </c>
      <c r="QO24" s="71">
        <v>13</v>
      </c>
      <c r="QP24" s="71">
        <v>8</v>
      </c>
      <c r="QQ24" s="71">
        <v>5</v>
      </c>
      <c r="QR24" s="71">
        <v>0</v>
      </c>
      <c r="QS24" s="71">
        <v>135</v>
      </c>
      <c r="QT24" s="71">
        <v>51</v>
      </c>
      <c r="QU24" s="71">
        <v>72</v>
      </c>
      <c r="QV24" s="71">
        <v>0</v>
      </c>
      <c r="QW24" s="71">
        <v>0</v>
      </c>
      <c r="QX24" s="71">
        <v>0</v>
      </c>
      <c r="QY24" s="71">
        <v>0</v>
      </c>
      <c r="QZ24" s="71">
        <v>12</v>
      </c>
      <c r="RA24" s="71">
        <v>0</v>
      </c>
      <c r="RB24" s="71">
        <v>0</v>
      </c>
      <c r="RC24" s="71">
        <v>0</v>
      </c>
      <c r="RD24" s="71">
        <v>0</v>
      </c>
      <c r="RE24" s="71">
        <v>0</v>
      </c>
      <c r="RF24" s="71">
        <v>31</v>
      </c>
      <c r="RG24" s="71">
        <v>83</v>
      </c>
      <c r="RH24" s="71">
        <v>10</v>
      </c>
      <c r="RI24" s="71">
        <v>5</v>
      </c>
      <c r="RJ24" s="71">
        <v>19</v>
      </c>
      <c r="RK24" s="71">
        <v>26</v>
      </c>
      <c r="RL24" s="71">
        <v>11</v>
      </c>
      <c r="RM24" s="71">
        <v>12</v>
      </c>
      <c r="RN24" s="71">
        <v>11</v>
      </c>
      <c r="RO24" s="71">
        <v>52</v>
      </c>
      <c r="RP24" s="71">
        <v>38</v>
      </c>
      <c r="RQ24" s="71">
        <v>15</v>
      </c>
      <c r="RR24" s="71">
        <v>140</v>
      </c>
      <c r="RS24" s="71">
        <v>20</v>
      </c>
      <c r="RT24" s="71">
        <v>3</v>
      </c>
      <c r="RU24" s="71">
        <v>0</v>
      </c>
      <c r="RV24" s="71">
        <v>0</v>
      </c>
      <c r="RW24" s="71">
        <v>5</v>
      </c>
      <c r="RX24" s="71">
        <v>100</v>
      </c>
      <c r="RY24" s="71">
        <v>7</v>
      </c>
      <c r="RZ24" s="71">
        <v>4</v>
      </c>
      <c r="SA24" s="71">
        <v>104</v>
      </c>
      <c r="SB24" s="71">
        <v>93</v>
      </c>
      <c r="SC24" s="71">
        <v>0</v>
      </c>
      <c r="SD24" s="71">
        <v>0</v>
      </c>
      <c r="SE24" s="71">
        <v>0</v>
      </c>
      <c r="SF24" s="71">
        <v>0</v>
      </c>
      <c r="SG24" s="71">
        <v>0</v>
      </c>
      <c r="SH24" s="71">
        <v>0</v>
      </c>
      <c r="SI24" s="71">
        <v>0</v>
      </c>
      <c r="SJ24" s="71">
        <v>0</v>
      </c>
      <c r="SK24" s="71">
        <v>0</v>
      </c>
      <c r="SL24" s="71">
        <v>11</v>
      </c>
      <c r="SM24" s="71">
        <v>31</v>
      </c>
      <c r="SN24" s="71">
        <v>13</v>
      </c>
      <c r="SO24" s="71">
        <v>17</v>
      </c>
      <c r="SP24" s="71">
        <v>46</v>
      </c>
      <c r="SQ24" s="71">
        <v>36</v>
      </c>
      <c r="SR24" s="71">
        <v>9</v>
      </c>
      <c r="SS24" s="71">
        <v>306</v>
      </c>
      <c r="ST24" s="71">
        <v>96</v>
      </c>
      <c r="SU24" s="71">
        <v>130</v>
      </c>
      <c r="SV24" s="71">
        <v>5</v>
      </c>
      <c r="SW24" s="71">
        <v>33</v>
      </c>
      <c r="SX24" s="71">
        <v>43</v>
      </c>
      <c r="SY24" s="71">
        <v>0</v>
      </c>
      <c r="SZ24" s="71">
        <v>0</v>
      </c>
      <c r="TA24" s="71">
        <v>0</v>
      </c>
      <c r="TB24" s="71">
        <v>0</v>
      </c>
      <c r="TC24" s="71">
        <v>49</v>
      </c>
      <c r="TD24" s="71">
        <v>19</v>
      </c>
      <c r="TE24" s="71">
        <v>0</v>
      </c>
      <c r="TF24" s="71">
        <v>0</v>
      </c>
      <c r="TG24" s="71">
        <v>5</v>
      </c>
      <c r="TH24" s="71">
        <v>6</v>
      </c>
      <c r="TI24" s="71">
        <v>4</v>
      </c>
      <c r="TJ24" s="71">
        <v>4</v>
      </c>
      <c r="TK24" s="71">
        <v>11</v>
      </c>
      <c r="TL24" s="71">
        <v>0</v>
      </c>
      <c r="TM24" s="71">
        <v>0</v>
      </c>
      <c r="TN24" s="71">
        <v>13</v>
      </c>
      <c r="TO24" s="71">
        <v>8</v>
      </c>
      <c r="TP24" s="71">
        <v>5</v>
      </c>
      <c r="TQ24" s="71">
        <v>0</v>
      </c>
      <c r="TR24" s="71">
        <v>118</v>
      </c>
      <c r="TS24" s="71">
        <v>38</v>
      </c>
      <c r="TT24" s="71">
        <v>61</v>
      </c>
      <c r="TU24" s="71">
        <v>0</v>
      </c>
      <c r="TV24" s="71">
        <v>0</v>
      </c>
      <c r="TW24" s="71">
        <v>0</v>
      </c>
      <c r="TX24" s="71">
        <v>0</v>
      </c>
      <c r="TY24" s="71">
        <v>19</v>
      </c>
      <c r="TZ24" s="71">
        <v>0</v>
      </c>
      <c r="UA24" s="71">
        <v>0</v>
      </c>
      <c r="UB24" s="71">
        <v>0</v>
      </c>
      <c r="UC24" s="71">
        <v>0</v>
      </c>
      <c r="UD24" s="71">
        <v>0</v>
      </c>
      <c r="UE24" s="71">
        <v>33</v>
      </c>
      <c r="UF24" s="71">
        <v>85</v>
      </c>
      <c r="UG24" s="71">
        <v>13</v>
      </c>
      <c r="UH24" s="71">
        <v>5</v>
      </c>
      <c r="UI24" s="71">
        <v>16</v>
      </c>
      <c r="UJ24" s="71">
        <v>27</v>
      </c>
      <c r="UK24" s="71">
        <v>11</v>
      </c>
      <c r="UL24" s="71">
        <v>13</v>
      </c>
      <c r="UM24" s="71">
        <v>15</v>
      </c>
      <c r="UN24" s="71">
        <v>61</v>
      </c>
      <c r="UO24" s="71">
        <v>45</v>
      </c>
      <c r="UP24" s="71">
        <v>16</v>
      </c>
      <c r="UQ24" s="71">
        <v>140</v>
      </c>
      <c r="UR24" s="71">
        <v>20</v>
      </c>
      <c r="US24" s="71">
        <v>4</v>
      </c>
      <c r="UT24" s="71">
        <v>0</v>
      </c>
      <c r="UU24" s="71">
        <v>0</v>
      </c>
      <c r="UV24" s="71">
        <v>7</v>
      </c>
      <c r="UW24" s="71">
        <v>97</v>
      </c>
      <c r="UX24" s="71">
        <v>8</v>
      </c>
      <c r="UY24" s="71">
        <v>4</v>
      </c>
      <c r="UZ24" s="71">
        <v>35329</v>
      </c>
      <c r="VA24" s="71">
        <v>32624</v>
      </c>
      <c r="VB24" s="71">
        <v>31171</v>
      </c>
      <c r="VC24" s="71">
        <v>34793</v>
      </c>
      <c r="VD24" s="71">
        <v>34234</v>
      </c>
      <c r="VE24" s="71">
        <v>2.19</v>
      </c>
      <c r="VF24" s="71">
        <v>2.0699999999999998</v>
      </c>
      <c r="VG24" s="71">
        <v>2.34</v>
      </c>
      <c r="VH24" s="71">
        <v>2.38</v>
      </c>
      <c r="VI24" s="71">
        <v>-0.3</v>
      </c>
      <c r="VJ24" s="71">
        <v>-0.4</v>
      </c>
      <c r="VK24" s="71">
        <v>-0.5</v>
      </c>
      <c r="VL24" s="71">
        <v>1.1000000000000001</v>
      </c>
      <c r="VM24" s="71">
        <v>1.5</v>
      </c>
      <c r="VN24" s="71">
        <v>1.9</v>
      </c>
      <c r="VO24" s="71">
        <v>100.11</v>
      </c>
      <c r="VP24" s="71">
        <v>101.4</v>
      </c>
      <c r="VQ24" s="71">
        <v>103.02</v>
      </c>
      <c r="VR24" s="71">
        <v>105.78</v>
      </c>
      <c r="VS24" s="71">
        <v>100.79</v>
      </c>
      <c r="VT24" s="71">
        <v>99.89</v>
      </c>
      <c r="VU24" s="71">
        <v>100.43</v>
      </c>
      <c r="VV24" s="71">
        <v>103.05</v>
      </c>
      <c r="VW24" s="71">
        <v>98.05</v>
      </c>
      <c r="VX24" s="71">
        <v>102.16</v>
      </c>
      <c r="VY24" s="71">
        <v>104.34</v>
      </c>
      <c r="VZ24" s="71">
        <v>104.49</v>
      </c>
      <c r="WA24" s="71">
        <v>99.44</v>
      </c>
      <c r="WB24" s="71">
        <v>99.62</v>
      </c>
      <c r="WC24" s="71">
        <v>102.49</v>
      </c>
      <c r="WD24" s="71">
        <v>101.9</v>
      </c>
      <c r="WE24" s="71">
        <v>100.19</v>
      </c>
      <c r="WF24" s="71">
        <v>103.22</v>
      </c>
      <c r="WG24" s="71">
        <v>100.59</v>
      </c>
      <c r="WH24" s="71">
        <v>100.9</v>
      </c>
      <c r="WI24" s="71">
        <v>99.12</v>
      </c>
      <c r="WJ24" s="71">
        <v>99.3</v>
      </c>
      <c r="WK24" s="71">
        <v>102.09</v>
      </c>
      <c r="WL24" s="71">
        <v>102.09</v>
      </c>
      <c r="WM24" s="71">
        <v>100.27</v>
      </c>
      <c r="WN24" s="71">
        <v>99.63</v>
      </c>
      <c r="WO24" s="71">
        <v>94.46</v>
      </c>
      <c r="WP24" s="71">
        <v>85.24</v>
      </c>
      <c r="WQ24" s="71">
        <v>101</v>
      </c>
      <c r="WR24" s="71">
        <v>0</v>
      </c>
      <c r="WS24" s="71">
        <v>0</v>
      </c>
      <c r="WT24" s="71">
        <v>98.67</v>
      </c>
      <c r="WU24" s="71">
        <v>100.95</v>
      </c>
      <c r="WV24" s="71">
        <v>101.15</v>
      </c>
      <c r="WW24" s="71">
        <v>101.82</v>
      </c>
      <c r="WX24" s="71">
        <v>97.63</v>
      </c>
      <c r="WY24" s="71">
        <v>0</v>
      </c>
      <c r="WZ24" s="71">
        <v>101.81</v>
      </c>
      <c r="XA24" s="71">
        <v>99.15</v>
      </c>
      <c r="XB24" s="71">
        <v>100.59</v>
      </c>
      <c r="XC24" s="71">
        <v>97.28</v>
      </c>
      <c r="XD24" s="71">
        <v>99.41</v>
      </c>
      <c r="XE24" s="71">
        <v>103.73</v>
      </c>
      <c r="XF24" s="71">
        <v>96.73</v>
      </c>
      <c r="XG24" s="71">
        <v>98.97</v>
      </c>
      <c r="XH24" s="71">
        <v>0</v>
      </c>
      <c r="XI24" s="71">
        <v>98.95</v>
      </c>
      <c r="XJ24" s="71">
        <v>101.79</v>
      </c>
      <c r="XK24" s="71">
        <v>99.49</v>
      </c>
      <c r="XL24" s="71">
        <v>94.28</v>
      </c>
      <c r="XM24" s="71">
        <v>102.47</v>
      </c>
      <c r="XN24" s="71">
        <v>100.11</v>
      </c>
      <c r="XO24" s="71">
        <v>99.13</v>
      </c>
      <c r="XP24" s="71">
        <v>101.69</v>
      </c>
      <c r="XQ24" s="71">
        <v>100.75</v>
      </c>
      <c r="XR24" s="71">
        <v>95.32</v>
      </c>
      <c r="XS24" s="71">
        <v>85.74</v>
      </c>
      <c r="XT24" s="71">
        <v>0</v>
      </c>
      <c r="XU24" s="71">
        <v>103.07</v>
      </c>
      <c r="XV24" s="71">
        <v>95.12</v>
      </c>
      <c r="XW24" s="71">
        <v>101.1</v>
      </c>
      <c r="XX24" s="71">
        <v>98.15</v>
      </c>
      <c r="XY24" s="71">
        <v>102.24</v>
      </c>
      <c r="XZ24" s="71">
        <v>102.54</v>
      </c>
      <c r="YA24" s="71">
        <v>101.15</v>
      </c>
      <c r="YB24" s="71">
        <v>106.05</v>
      </c>
      <c r="YC24" s="71">
        <v>98.03</v>
      </c>
      <c r="YD24" s="71">
        <v>100.93</v>
      </c>
      <c r="YE24" s="71">
        <v>101.89</v>
      </c>
      <c r="YF24" s="71">
        <v>104.48</v>
      </c>
      <c r="YG24" s="71">
        <v>100.67</v>
      </c>
      <c r="YH24" s="71">
        <v>98.54</v>
      </c>
      <c r="YI24" s="71">
        <v>104.31</v>
      </c>
      <c r="YJ24" s="71">
        <v>96.6</v>
      </c>
      <c r="YK24" s="71">
        <v>102.06</v>
      </c>
      <c r="YL24" s="71">
        <v>92.38</v>
      </c>
      <c r="YM24" s="71">
        <v>101.38</v>
      </c>
      <c r="YN24" s="71">
        <v>103.54</v>
      </c>
      <c r="YO24" s="71">
        <v>100.57</v>
      </c>
      <c r="YP24" s="71">
        <v>104.29</v>
      </c>
      <c r="YQ24" s="71">
        <v>112.93</v>
      </c>
      <c r="YR24" s="71">
        <v>104.14</v>
      </c>
      <c r="YS24" s="71">
        <v>110.95</v>
      </c>
      <c r="YT24" s="71">
        <v>107.13</v>
      </c>
      <c r="YU24" s="71">
        <v>106.79</v>
      </c>
      <c r="YV24" s="71">
        <v>98.6</v>
      </c>
      <c r="YW24" s="71">
        <v>100.09</v>
      </c>
      <c r="YX24" s="71">
        <v>104.41</v>
      </c>
      <c r="YY24" s="71">
        <v>102.8</v>
      </c>
      <c r="YZ24" s="71">
        <v>100.27</v>
      </c>
      <c r="ZA24" s="71">
        <v>104.76</v>
      </c>
      <c r="ZB24" s="71">
        <v>99.51</v>
      </c>
      <c r="ZC24" s="71">
        <v>99.47</v>
      </c>
      <c r="ZD24" s="71">
        <v>99.72</v>
      </c>
      <c r="ZE24" s="71">
        <v>100.74</v>
      </c>
      <c r="ZF24" s="71">
        <v>103.93</v>
      </c>
      <c r="ZG24" s="71">
        <v>103.93</v>
      </c>
      <c r="ZH24" s="71">
        <v>101.01</v>
      </c>
      <c r="ZI24" s="71">
        <v>99.01</v>
      </c>
      <c r="ZJ24" s="71">
        <v>96.06</v>
      </c>
      <c r="ZK24" s="71">
        <v>86.17</v>
      </c>
      <c r="ZL24" s="71">
        <v>103.1</v>
      </c>
      <c r="ZM24" s="71">
        <v>0</v>
      </c>
      <c r="ZN24" s="71">
        <v>0</v>
      </c>
      <c r="ZO24" s="71">
        <v>100.76</v>
      </c>
      <c r="ZP24" s="71">
        <v>101.46</v>
      </c>
      <c r="ZQ24" s="71">
        <v>101.29</v>
      </c>
      <c r="ZR24" s="71">
        <v>101.98</v>
      </c>
      <c r="ZS24" s="71">
        <v>97.62</v>
      </c>
      <c r="ZT24" s="71">
        <v>0</v>
      </c>
      <c r="ZU24" s="71">
        <v>102.9</v>
      </c>
      <c r="ZV24" s="71">
        <v>96.75</v>
      </c>
      <c r="ZW24" s="71">
        <v>101.15</v>
      </c>
      <c r="ZX24" s="71">
        <v>98.12</v>
      </c>
      <c r="ZY24" s="71">
        <v>101.7</v>
      </c>
      <c r="ZZ24" s="71">
        <v>105.77</v>
      </c>
      <c r="AAA24" s="71">
        <v>97.01</v>
      </c>
      <c r="AAB24" s="71">
        <v>99.77</v>
      </c>
      <c r="AAC24" s="71">
        <v>0</v>
      </c>
      <c r="AAD24" s="71">
        <v>101.77</v>
      </c>
      <c r="AAE24" s="71">
        <v>103.94</v>
      </c>
      <c r="AAF24" s="71">
        <v>98.37</v>
      </c>
      <c r="AAG24" s="71">
        <v>99.88</v>
      </c>
      <c r="AAH24" s="71">
        <v>101.56</v>
      </c>
      <c r="AAI24" s="71">
        <v>102.98</v>
      </c>
      <c r="AAJ24" s="71">
        <v>101.31</v>
      </c>
      <c r="AAK24" s="71">
        <v>102.2</v>
      </c>
      <c r="AAL24" s="71">
        <v>101.55</v>
      </c>
      <c r="AAM24" s="71">
        <v>99.33</v>
      </c>
      <c r="AAN24" s="71">
        <v>88.32</v>
      </c>
      <c r="AAO24" s="71">
        <v>0</v>
      </c>
      <c r="AAP24" s="71">
        <v>108.22</v>
      </c>
      <c r="AAQ24" s="71">
        <v>88.54</v>
      </c>
      <c r="AAR24" s="71">
        <v>102.5</v>
      </c>
      <c r="AAS24" s="71">
        <v>97.35</v>
      </c>
      <c r="AAT24" s="71">
        <v>104.38</v>
      </c>
      <c r="AAU24" s="71">
        <v>103.63</v>
      </c>
      <c r="AAV24" s="71">
        <v>102.31</v>
      </c>
      <c r="AAW24" s="71">
        <v>106.91</v>
      </c>
      <c r="AAX24" s="71">
        <v>102.97</v>
      </c>
      <c r="AAY24" s="71">
        <v>102.31</v>
      </c>
      <c r="AAZ24" s="71">
        <v>104.35</v>
      </c>
      <c r="ABA24" s="71">
        <v>114.27</v>
      </c>
      <c r="ABB24" s="71">
        <v>100.71</v>
      </c>
      <c r="ABC24" s="71">
        <v>97.3</v>
      </c>
      <c r="ABD24" s="71">
        <v>105.81</v>
      </c>
      <c r="ABE24" s="71">
        <v>93.21</v>
      </c>
      <c r="ABF24" s="71">
        <v>106.13</v>
      </c>
      <c r="ABG24" s="71">
        <v>90.85</v>
      </c>
      <c r="ABH24" s="71">
        <v>102.53</v>
      </c>
      <c r="ABI24" s="71">
        <v>108.85</v>
      </c>
      <c r="ABJ24" s="71">
        <v>104.14</v>
      </c>
      <c r="ABK24" s="71">
        <v>110.93</v>
      </c>
      <c r="ABL24" s="71">
        <v>119.46</v>
      </c>
      <c r="ABM24" s="71">
        <v>112.85</v>
      </c>
      <c r="ABN24" s="71">
        <v>121.89</v>
      </c>
      <c r="ABO24" s="71">
        <v>107.74</v>
      </c>
      <c r="ABP24" s="71">
        <v>114.45</v>
      </c>
      <c r="ABQ24" s="71">
        <v>100.19</v>
      </c>
      <c r="ABR24" s="71">
        <v>103.23</v>
      </c>
      <c r="ABS24" s="71">
        <v>106.29</v>
      </c>
      <c r="ABT24" s="71">
        <v>107.5</v>
      </c>
      <c r="ABU24" s="71">
        <v>102.55</v>
      </c>
      <c r="ABV24" s="71">
        <v>111.58</v>
      </c>
      <c r="ABW24" s="71">
        <v>100.28</v>
      </c>
      <c r="ABX24" s="71">
        <v>101.31</v>
      </c>
      <c r="ABY24" s="71">
        <v>95.03</v>
      </c>
      <c r="ABZ24" s="71">
        <v>110.37</v>
      </c>
      <c r="ACA24" s="71">
        <v>108.55</v>
      </c>
      <c r="ACB24" s="71">
        <v>108.55</v>
      </c>
      <c r="ACC24" s="71">
        <v>100.7</v>
      </c>
      <c r="ACD24" s="71">
        <v>102.2</v>
      </c>
      <c r="ACE24" s="71">
        <v>119.31</v>
      </c>
      <c r="ACF24" s="71">
        <v>115.28</v>
      </c>
      <c r="ACG24" s="71">
        <v>122.59</v>
      </c>
      <c r="ACH24" s="71">
        <v>0</v>
      </c>
      <c r="ACI24" s="71">
        <v>0</v>
      </c>
      <c r="ACJ24" s="71">
        <v>115.44</v>
      </c>
      <c r="ACK24" s="71">
        <v>102.96</v>
      </c>
      <c r="ACL24" s="71">
        <v>103.2</v>
      </c>
      <c r="ACM24" s="71">
        <v>104.05</v>
      </c>
      <c r="ACN24" s="71">
        <v>98.34</v>
      </c>
      <c r="ACO24" s="71">
        <v>0</v>
      </c>
      <c r="ACP24" s="71">
        <v>104.94</v>
      </c>
      <c r="ACQ24" s="71">
        <v>101.76</v>
      </c>
      <c r="ACR24" s="71">
        <v>97.28</v>
      </c>
      <c r="ACS24" s="71">
        <v>93.45</v>
      </c>
      <c r="ACT24" s="71">
        <v>102.14</v>
      </c>
      <c r="ACU24" s="71">
        <v>110.07</v>
      </c>
      <c r="ACV24" s="71">
        <v>100.64</v>
      </c>
      <c r="ACW24" s="71">
        <v>103.26</v>
      </c>
      <c r="ACX24" s="71">
        <v>0</v>
      </c>
      <c r="ACY24" s="71">
        <v>107.71</v>
      </c>
      <c r="ACZ24" s="71">
        <v>107.18</v>
      </c>
      <c r="ADA24" s="71">
        <v>98.01</v>
      </c>
      <c r="ADB24" s="71">
        <v>107.34</v>
      </c>
      <c r="ADC24" s="71">
        <v>107.35</v>
      </c>
      <c r="ADD24" s="71">
        <v>106.65</v>
      </c>
      <c r="ADE24" s="71">
        <v>109.06</v>
      </c>
      <c r="ADF24" s="71">
        <v>108.04</v>
      </c>
      <c r="ADG24" s="71">
        <v>110.46</v>
      </c>
      <c r="ADH24" s="71">
        <v>105.03</v>
      </c>
      <c r="ADI24" s="71">
        <v>91.52</v>
      </c>
      <c r="ADJ24" s="71">
        <v>0</v>
      </c>
      <c r="ADK24" s="71">
        <v>120.94</v>
      </c>
      <c r="ADL24" s="71">
        <v>79</v>
      </c>
      <c r="ADM24" s="71">
        <v>105.15</v>
      </c>
      <c r="ADN24" s="71">
        <v>89.14</v>
      </c>
      <c r="ADO24" s="71">
        <v>104.57</v>
      </c>
      <c r="ADP24" s="71">
        <v>108.93</v>
      </c>
      <c r="ADQ24" s="71">
        <v>107.86</v>
      </c>
      <c r="ADR24" s="71">
        <v>110.77</v>
      </c>
      <c r="ADS24" s="71">
        <v>108.2</v>
      </c>
      <c r="ADT24" s="71">
        <v>99.99</v>
      </c>
      <c r="ADU24" s="71">
        <v>111.75</v>
      </c>
      <c r="ADV24" s="71">
        <v>122.34</v>
      </c>
      <c r="ADW24" s="71">
        <v>106.35</v>
      </c>
      <c r="ADX24" s="71">
        <v>95.74</v>
      </c>
      <c r="ADY24" s="71">
        <v>105.81</v>
      </c>
      <c r="ADZ24" s="71">
        <v>83.54</v>
      </c>
      <c r="AEA24" s="71">
        <v>115.66</v>
      </c>
      <c r="AEB24" s="71">
        <v>98.2</v>
      </c>
      <c r="AEC24" s="71">
        <v>108.84</v>
      </c>
      <c r="AED24" s="71">
        <v>104.43</v>
      </c>
      <c r="AEE24" s="71">
        <v>100.01</v>
      </c>
      <c r="AEF24" s="71">
        <v>105.22</v>
      </c>
      <c r="AEG24" s="71">
        <v>115.56</v>
      </c>
      <c r="AEH24" s="71">
        <v>108.36</v>
      </c>
      <c r="AEI24" s="71">
        <v>116.28</v>
      </c>
      <c r="AEJ24" s="71">
        <v>109.66</v>
      </c>
      <c r="AEK24" s="71">
        <v>106.84</v>
      </c>
      <c r="AEL24" s="71">
        <v>97.29</v>
      </c>
      <c r="AEM24" s="71">
        <v>99.77</v>
      </c>
      <c r="AEN24" s="71">
        <v>104.38</v>
      </c>
      <c r="AEO24" s="71">
        <v>105.58</v>
      </c>
      <c r="AEP24" s="71">
        <v>101.97</v>
      </c>
      <c r="AEQ24" s="71">
        <v>108.5</v>
      </c>
      <c r="AER24" s="71">
        <v>98.76</v>
      </c>
      <c r="AES24" s="71">
        <v>99.4</v>
      </c>
      <c r="AET24" s="71">
        <v>95.85</v>
      </c>
      <c r="AEU24" s="71">
        <v>104.81</v>
      </c>
      <c r="AEV24" s="71">
        <v>105.96</v>
      </c>
      <c r="AEW24" s="71">
        <v>105.96</v>
      </c>
      <c r="AEX24" s="71">
        <v>101.64</v>
      </c>
      <c r="AEY24" s="71">
        <v>98.48</v>
      </c>
      <c r="AEZ24" s="71">
        <v>106.08</v>
      </c>
      <c r="AFA24" s="71">
        <v>99.67</v>
      </c>
      <c r="AFB24" s="71">
        <v>110.8</v>
      </c>
      <c r="AFC24" s="71">
        <v>0</v>
      </c>
      <c r="AFD24" s="71">
        <v>0</v>
      </c>
      <c r="AFE24" s="71">
        <v>104.38</v>
      </c>
      <c r="AFF24" s="71">
        <v>101.61</v>
      </c>
      <c r="AFG24" s="71">
        <v>102.32</v>
      </c>
      <c r="AFH24" s="71">
        <v>103.23</v>
      </c>
      <c r="AFI24" s="71">
        <v>97.47</v>
      </c>
      <c r="AFJ24" s="71">
        <v>0</v>
      </c>
      <c r="AFK24" s="71">
        <v>103.59</v>
      </c>
      <c r="AFL24" s="71">
        <v>97.22</v>
      </c>
      <c r="AFM24" s="71">
        <v>97.6</v>
      </c>
      <c r="AFN24" s="71">
        <v>95.44</v>
      </c>
      <c r="AFO24" s="71">
        <v>101.27</v>
      </c>
      <c r="AFP24" s="71">
        <v>106.77</v>
      </c>
      <c r="AFQ24" s="71">
        <v>98.16</v>
      </c>
      <c r="AFR24" s="71">
        <v>100.71</v>
      </c>
      <c r="AFS24" s="71">
        <v>0</v>
      </c>
      <c r="AFT24" s="71">
        <v>104.72</v>
      </c>
      <c r="AFU24" s="71">
        <v>106.39</v>
      </c>
      <c r="AFV24" s="71">
        <v>98.26</v>
      </c>
      <c r="AFW24" s="71">
        <v>105.35</v>
      </c>
      <c r="AFX24" s="71">
        <v>102.7</v>
      </c>
      <c r="AFY24" s="71">
        <v>103.37</v>
      </c>
      <c r="AFZ24" s="71">
        <v>103.86</v>
      </c>
      <c r="AGA24" s="71">
        <v>103.26</v>
      </c>
      <c r="AGB24" s="71">
        <v>103.12</v>
      </c>
      <c r="AGC24" s="71">
        <v>103.88</v>
      </c>
      <c r="AGD24" s="71">
        <v>88.53</v>
      </c>
      <c r="AGE24" s="71">
        <v>0</v>
      </c>
      <c r="AGF24" s="71">
        <v>114.21</v>
      </c>
      <c r="AGG24" s="71">
        <v>83.47</v>
      </c>
      <c r="AGH24" s="71">
        <v>103.2</v>
      </c>
      <c r="AGI24" s="71">
        <v>92.63</v>
      </c>
      <c r="AGJ24" s="71">
        <v>105.65</v>
      </c>
      <c r="AGK24" s="71">
        <v>106.33</v>
      </c>
      <c r="AGL24" s="71">
        <v>104.06</v>
      </c>
      <c r="AGM24" s="71">
        <v>107.13</v>
      </c>
      <c r="AGN24" s="71">
        <v>104.66</v>
      </c>
      <c r="AGO24" s="71">
        <v>102.18</v>
      </c>
      <c r="AGP24" s="71">
        <v>106.83</v>
      </c>
      <c r="AGQ24" s="71">
        <v>119.78</v>
      </c>
      <c r="AGR24" s="71">
        <v>103.73</v>
      </c>
      <c r="AGS24" s="71">
        <v>97.91</v>
      </c>
      <c r="AGT24" s="71">
        <v>105.41</v>
      </c>
      <c r="AGU24" s="71">
        <v>91.84</v>
      </c>
      <c r="AGV24" s="71">
        <v>110.74</v>
      </c>
      <c r="AGW24" s="71">
        <v>94.92</v>
      </c>
      <c r="AGX24" s="71">
        <v>104.88</v>
      </c>
      <c r="AGY24" s="71">
        <v>56064</v>
      </c>
      <c r="AGZ24" s="71">
        <v>594</v>
      </c>
      <c r="AHA24" s="71">
        <v>1096</v>
      </c>
      <c r="AHB24" s="71">
        <v>61243</v>
      </c>
      <c r="AHC24" s="71">
        <v>135029</v>
      </c>
      <c r="AHD24" s="71">
        <v>42857</v>
      </c>
      <c r="AHE24" s="71">
        <v>7410</v>
      </c>
      <c r="AHF24" s="71">
        <v>15412</v>
      </c>
      <c r="AHG24" s="71">
        <v>1346</v>
      </c>
      <c r="AHH24" s="71">
        <v>59959</v>
      </c>
      <c r="AHI24" s="71">
        <v>83682</v>
      </c>
      <c r="AHJ24" s="71">
        <v>24072</v>
      </c>
      <c r="AHK24" s="71">
        <v>21403</v>
      </c>
      <c r="AHL24" s="71">
        <v>12509</v>
      </c>
      <c r="AHM24" s="71">
        <v>23795</v>
      </c>
      <c r="AHN24" s="71">
        <v>29552</v>
      </c>
      <c r="AHO24" s="71">
        <v>118488</v>
      </c>
      <c r="AHP24" s="71">
        <v>23116</v>
      </c>
      <c r="AHQ24" s="71">
        <v>56702</v>
      </c>
      <c r="AHR24" s="71">
        <v>37144</v>
      </c>
      <c r="AHS24" s="71">
        <v>16396</v>
      </c>
      <c r="AHT24" s="71">
        <v>33578</v>
      </c>
      <c r="AHU24" s="71">
        <v>16416</v>
      </c>
      <c r="AHV24" s="71">
        <v>18532</v>
      </c>
      <c r="AHW24" s="71">
        <v>1880</v>
      </c>
      <c r="AHX24" s="71">
        <v>15455</v>
      </c>
      <c r="AHY24" s="71">
        <v>97674</v>
      </c>
      <c r="AHZ24" s="71">
        <v>10345</v>
      </c>
      <c r="AIA24" s="71">
        <v>11860</v>
      </c>
      <c r="AIB24" s="71">
        <v>0</v>
      </c>
      <c r="AIC24" s="71">
        <v>24214</v>
      </c>
      <c r="AID24" s="71">
        <v>10787</v>
      </c>
      <c r="AIE24" s="71">
        <v>11743</v>
      </c>
      <c r="AIF24" s="71">
        <v>20874</v>
      </c>
      <c r="AIG24" s="71">
        <v>5271</v>
      </c>
      <c r="AIH24" s="71">
        <v>30558</v>
      </c>
      <c r="AII24" s="71">
        <v>16597</v>
      </c>
      <c r="AIJ24" s="71">
        <v>4265</v>
      </c>
      <c r="AIK24" s="71">
        <v>18917</v>
      </c>
      <c r="AIL24" s="71">
        <v>45062</v>
      </c>
      <c r="AIM24" s="71">
        <v>55315</v>
      </c>
      <c r="AIN24" s="71">
        <v>21299</v>
      </c>
      <c r="AIO24" s="71">
        <v>11085</v>
      </c>
      <c r="AIP24" s="71">
        <v>48625</v>
      </c>
      <c r="AIQ24" s="71">
        <v>40746</v>
      </c>
      <c r="AIR24" s="71">
        <v>88824</v>
      </c>
      <c r="AIS24" s="71">
        <v>14704</v>
      </c>
      <c r="AIT24" s="71">
        <v>16326</v>
      </c>
      <c r="AIU24" s="71">
        <v>18254</v>
      </c>
      <c r="AIV24" s="71">
        <v>5718</v>
      </c>
      <c r="AIW24" s="71">
        <v>100491</v>
      </c>
      <c r="AIX24" s="71">
        <v>25894</v>
      </c>
      <c r="AIY24" s="71">
        <v>11939</v>
      </c>
      <c r="AIZ24" s="71">
        <v>20303</v>
      </c>
      <c r="AJA24" s="71">
        <v>72698</v>
      </c>
      <c r="AJB24" s="71">
        <v>34579</v>
      </c>
      <c r="AJC24" s="71">
        <v>43572</v>
      </c>
      <c r="AJD24" s="71">
        <v>34897</v>
      </c>
      <c r="AJE24" s="71">
        <v>8814</v>
      </c>
      <c r="AJF24" s="71">
        <v>5503</v>
      </c>
      <c r="AJG24" s="71">
        <v>5657</v>
      </c>
      <c r="AJH24" s="71">
        <v>1841</v>
      </c>
      <c r="AJI24" s="71">
        <v>5520</v>
      </c>
      <c r="AJJ24" s="71">
        <v>532</v>
      </c>
      <c r="AJK24" s="71">
        <v>46041</v>
      </c>
      <c r="AJL24" s="71">
        <v>512</v>
      </c>
      <c r="AJM24" s="71">
        <v>791</v>
      </c>
      <c r="AJN24" s="71">
        <v>54676</v>
      </c>
      <c r="AJO24" s="71">
        <v>99364</v>
      </c>
      <c r="AJP24" s="71">
        <v>20716</v>
      </c>
      <c r="AJQ24" s="71">
        <v>5231</v>
      </c>
      <c r="AJR24" s="71">
        <v>12389</v>
      </c>
      <c r="AJS24" s="71">
        <v>1327</v>
      </c>
      <c r="AJT24" s="71">
        <v>46054</v>
      </c>
      <c r="AJU24" s="71">
        <v>73085</v>
      </c>
      <c r="AJV24" s="71">
        <v>15735</v>
      </c>
      <c r="AJW24" s="71">
        <v>18334</v>
      </c>
      <c r="AJX24" s="71">
        <v>8727</v>
      </c>
      <c r="AJY24" s="71">
        <v>20683</v>
      </c>
      <c r="AJZ24" s="71">
        <v>24919</v>
      </c>
      <c r="AKA24" s="71">
        <v>98754</v>
      </c>
      <c r="AKB24" s="71">
        <v>18939</v>
      </c>
      <c r="AKC24" s="71">
        <v>49578</v>
      </c>
      <c r="AKD24" s="71">
        <v>26125</v>
      </c>
      <c r="AKE24" s="71">
        <v>14118</v>
      </c>
      <c r="AKF24" s="71">
        <v>23811</v>
      </c>
      <c r="AKG24" s="71">
        <v>16211</v>
      </c>
      <c r="AKH24" s="71">
        <v>17210</v>
      </c>
      <c r="AKI24" s="71">
        <v>1543</v>
      </c>
      <c r="AKJ24" s="71">
        <v>14998</v>
      </c>
      <c r="AKK24" s="71">
        <v>90169</v>
      </c>
      <c r="AKL24" s="71">
        <v>11471</v>
      </c>
      <c r="AKM24" s="71">
        <v>102758</v>
      </c>
      <c r="AKN24" s="71">
        <v>36999</v>
      </c>
      <c r="AKO24" s="71">
        <v>38598</v>
      </c>
      <c r="AKP24" s="71">
        <v>10782</v>
      </c>
      <c r="AKQ24" s="71">
        <v>11743</v>
      </c>
      <c r="AKR24" s="71">
        <v>20836</v>
      </c>
      <c r="AKS24" s="71">
        <v>5088</v>
      </c>
      <c r="AKT24" s="71">
        <v>28749</v>
      </c>
      <c r="AKU24" s="71">
        <v>13558</v>
      </c>
      <c r="AKV24" s="71">
        <v>4003</v>
      </c>
      <c r="AKW24" s="71">
        <v>17267</v>
      </c>
      <c r="AKX24" s="71">
        <v>43920</v>
      </c>
      <c r="AKY24" s="71">
        <v>55315</v>
      </c>
      <c r="AKZ24" s="71">
        <v>18924</v>
      </c>
      <c r="ALA24" s="71">
        <v>11085</v>
      </c>
      <c r="ALB24" s="71">
        <v>47553</v>
      </c>
      <c r="ALC24" s="71">
        <v>40746</v>
      </c>
      <c r="ALD24" s="71">
        <v>84968</v>
      </c>
      <c r="ALE24" s="71">
        <v>13733</v>
      </c>
      <c r="ALF24" s="71">
        <v>16300</v>
      </c>
      <c r="ALG24" s="71">
        <v>17938</v>
      </c>
      <c r="ALH24" s="71">
        <v>5467</v>
      </c>
      <c r="ALI24" s="71">
        <v>100115</v>
      </c>
      <c r="ALJ24" s="71">
        <v>24963</v>
      </c>
      <c r="ALK24" s="71">
        <v>11759</v>
      </c>
      <c r="ALL24" s="71">
        <v>19185</v>
      </c>
      <c r="ALM24" s="71">
        <v>72698</v>
      </c>
      <c r="ALN24" s="71">
        <v>34365</v>
      </c>
      <c r="ALO24" s="71">
        <v>43404</v>
      </c>
      <c r="ALP24" s="71">
        <v>34897</v>
      </c>
      <c r="ALQ24" s="71">
        <v>8261</v>
      </c>
      <c r="ALR24" s="71">
        <v>5259</v>
      </c>
      <c r="ALS24" s="71">
        <v>5657</v>
      </c>
      <c r="ALT24" s="71">
        <v>1684</v>
      </c>
      <c r="ALU24" s="71">
        <v>5240</v>
      </c>
      <c r="ALV24" s="71">
        <v>532</v>
      </c>
      <c r="ALW24" s="71">
        <v>1667</v>
      </c>
      <c r="ALX24" s="71">
        <v>1384</v>
      </c>
      <c r="ALY24" s="71">
        <v>1131</v>
      </c>
      <c r="ALZ24" s="71">
        <v>1660</v>
      </c>
      <c r="AMA24" s="71">
        <v>1358</v>
      </c>
      <c r="AMB24" s="71">
        <v>1111</v>
      </c>
      <c r="AMC24" s="71">
        <v>1469</v>
      </c>
      <c r="AMD24" s="71">
        <v>1227</v>
      </c>
      <c r="AME24" s="71">
        <v>872</v>
      </c>
      <c r="AMF24" s="71">
        <v>1535</v>
      </c>
      <c r="AMG24" s="71">
        <v>1198</v>
      </c>
      <c r="AMH24" s="71">
        <v>941</v>
      </c>
      <c r="AMI24" s="71">
        <v>1558</v>
      </c>
      <c r="AMJ24" s="71">
        <v>1212</v>
      </c>
      <c r="AMK24" s="71">
        <v>972</v>
      </c>
      <c r="AML24" s="71">
        <v>1574</v>
      </c>
      <c r="AMM24" s="71">
        <v>1179</v>
      </c>
      <c r="AMN24" s="71">
        <v>993</v>
      </c>
      <c r="AMO24" s="71">
        <v>1554</v>
      </c>
      <c r="AMP24" s="71">
        <v>1232</v>
      </c>
      <c r="AMQ24" s="71">
        <v>1019</v>
      </c>
      <c r="AMR24" s="71">
        <v>7230119</v>
      </c>
      <c r="AMS24" s="71">
        <v>1212934</v>
      </c>
      <c r="AMT24" s="71">
        <v>12.507999999999999</v>
      </c>
      <c r="AMU24" s="71">
        <v>8.6300000000000002E-2</v>
      </c>
      <c r="AMV24" s="71">
        <v>0.1757</v>
      </c>
      <c r="AMW24" s="71">
        <v>472</v>
      </c>
      <c r="AMX24" s="71">
        <v>390</v>
      </c>
      <c r="AMY24" s="71">
        <v>6.275162884454398E-2</v>
      </c>
      <c r="AMZ24" s="71">
        <v>0.59821351436032477</v>
      </c>
      <c r="ANA24" s="71">
        <v>7.1826261425668683E-2</v>
      </c>
      <c r="ANB24" s="71">
        <v>5.9598911350037078E-4</v>
      </c>
      <c r="ANC24" s="71">
        <v>3.2749345256522747E-2</v>
      </c>
      <c r="AND24" s="71">
        <v>4.5073204650629257E-2</v>
      </c>
      <c r="ANE24" s="71">
        <v>0</v>
      </c>
      <c r="ANF24" s="71">
        <v>6.3577943302502077E-2</v>
      </c>
      <c r="ANG24" s="71">
        <v>0.12521211304630817</v>
      </c>
      <c r="ANH24" s="71">
        <v>389699.20299999998</v>
      </c>
      <c r="ANI24" s="71">
        <v>46.92</v>
      </c>
      <c r="ANJ24" s="71">
        <v>270203.71500000003</v>
      </c>
      <c r="ANK24" s="71">
        <v>971.89599999999996</v>
      </c>
      <c r="ANL24" s="71">
        <v>1508.8019999999999</v>
      </c>
      <c r="ANM24" s="71">
        <v>235.07900000000001</v>
      </c>
      <c r="ANN24" s="71">
        <v>301.82600000000002</v>
      </c>
      <c r="ANO24" s="71">
        <v>21764.664000000001</v>
      </c>
      <c r="ANP24" s="71">
        <v>966</v>
      </c>
      <c r="ANQ24" s="71">
        <v>4520.2960000000003</v>
      </c>
      <c r="ANR24" s="71">
        <v>16008.368</v>
      </c>
      <c r="ANS24" s="71">
        <v>0</v>
      </c>
      <c r="ANT24" s="71">
        <v>84094.038</v>
      </c>
      <c r="ANU24" s="71">
        <v>12081.065000000001</v>
      </c>
      <c r="ANV24" s="71">
        <v>241021.38200000001</v>
      </c>
      <c r="ANW24" s="71">
        <v>46.92</v>
      </c>
      <c r="ANX24" s="71">
        <v>204529.96400000001</v>
      </c>
      <c r="ANY24" s="71">
        <v>971.89599999999996</v>
      </c>
      <c r="ANZ24" s="71">
        <v>1508.8019999999999</v>
      </c>
      <c r="AOA24" s="71">
        <v>235.07900000000001</v>
      </c>
      <c r="AOB24" s="71">
        <v>301.82600000000002</v>
      </c>
      <c r="AOC24" s="71">
        <v>20528.664000000001</v>
      </c>
      <c r="AOD24" s="71">
        <v>0</v>
      </c>
      <c r="AOE24" s="71">
        <v>4520.2960000000003</v>
      </c>
      <c r="AOF24" s="71">
        <v>16008.368</v>
      </c>
      <c r="AOG24" s="71">
        <v>0</v>
      </c>
      <c r="AOH24" s="71">
        <v>6129.7449999999999</v>
      </c>
      <c r="AOI24" s="71">
        <v>8277.2870000000003</v>
      </c>
      <c r="AOJ24" s="71">
        <v>966.45600000000002</v>
      </c>
      <c r="AOK24" s="71">
        <v>0</v>
      </c>
      <c r="AOL24" s="71">
        <v>0</v>
      </c>
      <c r="AOM24" s="71">
        <v>0</v>
      </c>
      <c r="AON24" s="71">
        <v>0</v>
      </c>
      <c r="AOO24" s="71">
        <v>0</v>
      </c>
      <c r="AOP24" s="71">
        <v>0</v>
      </c>
      <c r="AOQ24" s="71">
        <v>0</v>
      </c>
      <c r="AOR24" s="71">
        <v>0</v>
      </c>
      <c r="AOS24" s="71">
        <v>0</v>
      </c>
      <c r="AOT24" s="71">
        <v>0</v>
      </c>
      <c r="AOU24" s="71">
        <v>0</v>
      </c>
      <c r="AOV24" s="71">
        <v>966.45600000000002</v>
      </c>
      <c r="AOW24" s="71">
        <v>0</v>
      </c>
      <c r="AOX24" s="71">
        <v>67676.778000000006</v>
      </c>
      <c r="AOY24" s="71">
        <v>0</v>
      </c>
      <c r="AOZ24" s="71">
        <v>60135</v>
      </c>
      <c r="APA24" s="71">
        <v>0</v>
      </c>
      <c r="APB24" s="71">
        <v>0</v>
      </c>
      <c r="APC24" s="71">
        <v>0</v>
      </c>
      <c r="APD24" s="71">
        <v>0</v>
      </c>
      <c r="APE24" s="71">
        <v>966</v>
      </c>
      <c r="APF24" s="71">
        <v>966</v>
      </c>
      <c r="APG24" s="71">
        <v>0</v>
      </c>
      <c r="APH24" s="71">
        <v>0</v>
      </c>
      <c r="API24" s="71">
        <v>0</v>
      </c>
      <c r="APJ24" s="71">
        <v>2772</v>
      </c>
      <c r="APK24" s="71">
        <v>3803.7779999999998</v>
      </c>
    </row>
    <row r="25" spans="1:1161" x14ac:dyDescent="0.2">
      <c r="A25" s="13" t="s">
        <v>85</v>
      </c>
      <c r="B25" s="13" t="s">
        <v>62</v>
      </c>
      <c r="C25" s="24" t="s">
        <v>101</v>
      </c>
      <c r="D25" s="25">
        <v>2019</v>
      </c>
      <c r="E25" s="39">
        <v>5391369</v>
      </c>
      <c r="F25" s="37">
        <v>0.1</v>
      </c>
      <c r="G25" s="37">
        <v>0.1</v>
      </c>
      <c r="H25" s="37">
        <v>0.1</v>
      </c>
      <c r="I25" s="45">
        <v>-3.5</v>
      </c>
      <c r="J25" s="46">
        <v>-4.5</v>
      </c>
      <c r="K25" s="47">
        <v>-4.5</v>
      </c>
      <c r="L25" s="42">
        <v>4.3650000000000002</v>
      </c>
      <c r="M25" s="75">
        <v>0.6</v>
      </c>
      <c r="N25" s="75">
        <v>0.5</v>
      </c>
      <c r="O25" s="75">
        <v>0.5</v>
      </c>
      <c r="P25" s="79">
        <v>1.3</v>
      </c>
      <c r="Q25" s="79">
        <v>0</v>
      </c>
      <c r="R25" s="79">
        <v>93.6</v>
      </c>
      <c r="S25" s="79">
        <v>5.2</v>
      </c>
      <c r="T25" s="83">
        <v>0</v>
      </c>
      <c r="U25" s="76"/>
      <c r="V25" s="76"/>
      <c r="W25" s="76"/>
      <c r="X25" s="76"/>
      <c r="Y25" s="76"/>
      <c r="Z25" s="76"/>
      <c r="AA25" s="76"/>
      <c r="AB25" s="42">
        <v>66.834999999999994</v>
      </c>
      <c r="AC25" s="105"/>
      <c r="AD25" s="105"/>
      <c r="AE25" s="105"/>
      <c r="AF25" s="103">
        <v>1.7</v>
      </c>
      <c r="AG25" s="79">
        <v>9.1</v>
      </c>
      <c r="AH25" s="112">
        <v>416620</v>
      </c>
      <c r="AI25" s="112">
        <v>663848</v>
      </c>
      <c r="AJ25" s="112">
        <v>167443</v>
      </c>
      <c r="AK25" s="39">
        <v>46742</v>
      </c>
      <c r="AL25" s="39">
        <v>871932</v>
      </c>
      <c r="AM25" s="39">
        <v>372545</v>
      </c>
      <c r="AN25" s="97">
        <v>0</v>
      </c>
      <c r="AO25" s="97">
        <v>7.6062111079409495E-3</v>
      </c>
      <c r="AP25" s="97">
        <v>8.5554531963388332</v>
      </c>
      <c r="AQ25" s="97">
        <v>33.667408136230179</v>
      </c>
      <c r="AR25" s="97">
        <v>3.5262459985779975</v>
      </c>
      <c r="AS25" s="97">
        <v>41.852148313934769</v>
      </c>
      <c r="AT25" s="97">
        <v>5.5593894921989004E-2</v>
      </c>
      <c r="AU25" s="97">
        <v>4.8640577471382044E-3</v>
      </c>
      <c r="AV25" s="97">
        <v>0</v>
      </c>
      <c r="AW25" s="97">
        <v>0</v>
      </c>
      <c r="AX25" s="97">
        <v>0</v>
      </c>
      <c r="AY25" s="97">
        <v>3.2873195646766253E-2</v>
      </c>
      <c r="AZ25" s="97">
        <v>3.544004706057482</v>
      </c>
      <c r="BA25" s="97">
        <v>0.24369255759991068</v>
      </c>
      <c r="BB25" s="97">
        <v>8.5101097318369892</v>
      </c>
      <c r="BC25" s="44">
        <v>0.996</v>
      </c>
      <c r="BD25" s="105"/>
      <c r="BE25" s="105"/>
      <c r="BF25" s="105"/>
      <c r="BG25" s="37">
        <v>3.7589999999999999</v>
      </c>
      <c r="BH25" s="97"/>
      <c r="BI25" s="97"/>
      <c r="BJ25" s="97"/>
      <c r="BK25" s="125"/>
      <c r="BL25" s="121">
        <v>14.6</v>
      </c>
      <c r="BM25" s="105">
        <v>1.9</v>
      </c>
      <c r="BN25" s="105">
        <v>1.1000000000000001</v>
      </c>
      <c r="BO25" s="136">
        <v>1.1000000000000001</v>
      </c>
      <c r="BP25" s="124">
        <v>85.4</v>
      </c>
      <c r="BQ25" s="133"/>
      <c r="BR25" s="104"/>
      <c r="BS25" s="133"/>
      <c r="BT25" s="101">
        <v>521949</v>
      </c>
      <c r="BU25" s="137">
        <v>86413</v>
      </c>
      <c r="BV25" s="155">
        <v>25151</v>
      </c>
      <c r="BW25" s="154">
        <v>0</v>
      </c>
      <c r="BX25" s="155">
        <v>469421</v>
      </c>
      <c r="BY25" s="154"/>
      <c r="BZ25" s="155">
        <v>7336</v>
      </c>
      <c r="CA25" s="154">
        <v>7883</v>
      </c>
      <c r="CB25" s="155">
        <v>0</v>
      </c>
      <c r="CC25" s="154">
        <v>0</v>
      </c>
      <c r="CD25" s="155"/>
      <c r="CE25" s="147">
        <v>0</v>
      </c>
      <c r="CF25" s="135"/>
      <c r="CG25" s="105"/>
      <c r="CH25" s="105"/>
      <c r="CI25" s="36">
        <v>0.39100000000000001</v>
      </c>
      <c r="CJ25" s="37"/>
      <c r="CK25" s="37"/>
      <c r="CL25" s="37"/>
      <c r="CM25" s="37"/>
      <c r="CN25" s="37"/>
      <c r="CO25" s="37"/>
      <c r="CP25" s="37"/>
      <c r="CQ25" s="37"/>
      <c r="CR25" s="37"/>
      <c r="CS25" s="37"/>
      <c r="CT25" s="37"/>
      <c r="CU25" s="37"/>
      <c r="CV25" s="37"/>
      <c r="CW25" s="37"/>
      <c r="CX25" s="37"/>
      <c r="CY25" s="37"/>
      <c r="CZ25" s="37"/>
      <c r="DA25" s="37"/>
      <c r="DB25" s="38"/>
      <c r="DC25" s="90">
        <v>1.5879033492308401</v>
      </c>
      <c r="DD25" s="90">
        <v>1.2374119467068201</v>
      </c>
      <c r="DE25" s="90">
        <v>1.7473909752354599</v>
      </c>
      <c r="DF25" s="90">
        <v>0.48305527472544002</v>
      </c>
      <c r="DG25" s="90">
        <v>-0.92999878258752</v>
      </c>
      <c r="DH25" s="90">
        <v>4.2236312705159998E-2</v>
      </c>
      <c r="DI25" s="90">
        <v>0.60433761737880998</v>
      </c>
      <c r="DJ25" s="90">
        <v>0.86865437500107001</v>
      </c>
      <c r="DK25" s="90">
        <v>-0.12147479502984999</v>
      </c>
      <c r="DL25" s="90" t="s">
        <v>85</v>
      </c>
      <c r="DM25" s="90">
        <v>0.59790308308494999</v>
      </c>
      <c r="DN25" s="90">
        <v>1.05336834016393</v>
      </c>
      <c r="DO25" s="90">
        <v>1.92164213859911</v>
      </c>
      <c r="DP25" s="90" t="s">
        <v>85</v>
      </c>
      <c r="DQ25" s="90">
        <v>-0.93000022644596003</v>
      </c>
      <c r="DR25" s="90">
        <v>0.90524964380529005</v>
      </c>
      <c r="DS25" s="90">
        <v>1.20833393126211</v>
      </c>
      <c r="DT25" s="90">
        <v>2.2571367070183199</v>
      </c>
      <c r="DU25" s="90">
        <v>1.0774480058221201</v>
      </c>
      <c r="DV25" s="90" t="s">
        <v>85</v>
      </c>
      <c r="DW25" s="90" t="s">
        <v>85</v>
      </c>
      <c r="DX25" s="90" t="s">
        <v>85</v>
      </c>
      <c r="DY25" s="90" t="s">
        <v>85</v>
      </c>
      <c r="DZ25" s="90" t="s">
        <v>85</v>
      </c>
      <c r="EA25" s="90" t="s">
        <v>85</v>
      </c>
      <c r="EB25" s="90">
        <v>-1.8568887929789599</v>
      </c>
      <c r="EC25" s="90">
        <v>-4.4565069068566103</v>
      </c>
      <c r="ED25" s="90" t="s">
        <v>127</v>
      </c>
      <c r="EE25" s="90">
        <v>-0.41091065696852003</v>
      </c>
      <c r="EF25" s="90">
        <v>-7.8999879393106101</v>
      </c>
      <c r="EG25" s="90">
        <v>-0.13339441431321</v>
      </c>
      <c r="EH25" s="90" t="s">
        <v>85</v>
      </c>
      <c r="EI25" s="90" t="s">
        <v>127</v>
      </c>
      <c r="EJ25" s="90">
        <v>-0.34359432407297003</v>
      </c>
      <c r="EK25" s="90" t="s">
        <v>85</v>
      </c>
      <c r="EL25" s="90">
        <v>0.18571568293497001</v>
      </c>
      <c r="EM25" s="90" t="s">
        <v>85</v>
      </c>
      <c r="EN25" s="90" t="s">
        <v>85</v>
      </c>
      <c r="EO25" s="90">
        <v>-7.9000091060244797</v>
      </c>
      <c r="EP25" s="90">
        <v>0.64091248386055999</v>
      </c>
      <c r="EQ25" s="90" t="s">
        <v>85</v>
      </c>
      <c r="ER25" s="90">
        <v>0.51530725468044003</v>
      </c>
      <c r="ES25" s="90" t="s">
        <v>85</v>
      </c>
      <c r="ET25" s="90" t="s">
        <v>85</v>
      </c>
      <c r="EU25" s="90" t="s">
        <v>85</v>
      </c>
      <c r="EV25" s="90" t="s">
        <v>85</v>
      </c>
      <c r="EW25" s="90" t="s">
        <v>85</v>
      </c>
      <c r="EX25" s="90">
        <v>-1.41604839789919</v>
      </c>
      <c r="EY25" s="90">
        <v>-3.3907754499817102</v>
      </c>
      <c r="EZ25" s="90">
        <v>0.18975143296406999</v>
      </c>
      <c r="FA25" s="90" t="s">
        <v>85</v>
      </c>
      <c r="FB25" s="90" t="s">
        <v>85</v>
      </c>
      <c r="FC25" s="90" t="s">
        <v>85</v>
      </c>
      <c r="FD25" s="90" t="s">
        <v>85</v>
      </c>
      <c r="FE25" s="90" t="s">
        <v>85</v>
      </c>
      <c r="FF25" s="90">
        <v>0.42668001501689001</v>
      </c>
      <c r="FG25" s="90" t="s">
        <v>85</v>
      </c>
      <c r="FH25" s="90" t="s">
        <v>85</v>
      </c>
      <c r="FI25" s="90">
        <v>-3.5999916572811101</v>
      </c>
      <c r="FJ25" s="90">
        <v>0.22941946804461999</v>
      </c>
      <c r="FK25" s="90" t="s">
        <v>85</v>
      </c>
      <c r="FL25" s="90">
        <v>1.24483107868372</v>
      </c>
      <c r="FM25" s="90" t="s">
        <v>85</v>
      </c>
      <c r="FN25" s="90" t="s">
        <v>85</v>
      </c>
      <c r="FO25" s="90" t="s">
        <v>85</v>
      </c>
      <c r="FP25" s="90" t="s">
        <v>85</v>
      </c>
      <c r="FQ25" s="90" t="s">
        <v>85</v>
      </c>
      <c r="FR25" s="90" t="s">
        <v>88</v>
      </c>
      <c r="FS25" s="90" t="s">
        <v>85</v>
      </c>
      <c r="FT25" s="90" t="s">
        <v>85</v>
      </c>
      <c r="FU25" s="90" t="s">
        <v>130</v>
      </c>
      <c r="FV25" s="90" t="s">
        <v>127</v>
      </c>
      <c r="FW25" s="90" t="s">
        <v>127</v>
      </c>
      <c r="FX25" s="90" t="s">
        <v>127</v>
      </c>
      <c r="FY25" s="90" t="s">
        <v>127</v>
      </c>
      <c r="FZ25" s="90">
        <v>-1.2689099357037401</v>
      </c>
      <c r="GA25" s="90">
        <v>-2.8781145047999299</v>
      </c>
      <c r="GB25" s="90" t="s">
        <v>85</v>
      </c>
      <c r="GC25" s="90">
        <v>-0.24998613037448</v>
      </c>
      <c r="GD25" s="90">
        <v>-0.30438021768994999</v>
      </c>
      <c r="GE25" s="90" t="s">
        <v>85</v>
      </c>
      <c r="GF25" s="90">
        <v>-0.10340801014477</v>
      </c>
      <c r="GG25" s="90" t="s">
        <v>85</v>
      </c>
      <c r="GH25" s="90" t="s">
        <v>85</v>
      </c>
      <c r="GI25" s="90" t="s">
        <v>85</v>
      </c>
      <c r="GJ25" s="90" t="s">
        <v>85</v>
      </c>
      <c r="GK25" s="90" t="s">
        <v>85</v>
      </c>
      <c r="GL25" s="90">
        <v>-1.9947395769212499</v>
      </c>
      <c r="GM25" s="90">
        <v>-3.6131506468816301</v>
      </c>
      <c r="GN25" s="90">
        <v>-1.1097337473256801</v>
      </c>
      <c r="GO25" s="90">
        <v>-7.9000036285925503</v>
      </c>
      <c r="GP25" s="90">
        <v>-0.25324437798651001</v>
      </c>
      <c r="GQ25" s="90" t="s">
        <v>85</v>
      </c>
      <c r="GR25" s="90">
        <v>-0.84122717749562004</v>
      </c>
      <c r="GS25" s="90" t="s">
        <v>85</v>
      </c>
      <c r="GT25" s="90">
        <v>-0.41127477038100002</v>
      </c>
      <c r="GU25" s="90" t="s">
        <v>85</v>
      </c>
      <c r="GV25" s="90">
        <v>-0.88393036854300999</v>
      </c>
      <c r="GW25" s="90" t="s">
        <v>85</v>
      </c>
      <c r="GX25" s="90">
        <v>-1.41237443138741</v>
      </c>
      <c r="GY25" s="90" t="s">
        <v>85</v>
      </c>
      <c r="GZ25" s="90" t="s">
        <v>85</v>
      </c>
      <c r="HA25" s="90">
        <v>-7.8999994002243197</v>
      </c>
      <c r="HB25" s="90" t="s">
        <v>85</v>
      </c>
      <c r="HC25" s="90" t="s">
        <v>85</v>
      </c>
      <c r="HD25" s="90" t="s">
        <v>85</v>
      </c>
      <c r="HE25" s="90" t="s">
        <v>85</v>
      </c>
      <c r="HF25" s="90" t="s">
        <v>85</v>
      </c>
      <c r="HG25" s="90" t="s">
        <v>85</v>
      </c>
      <c r="HH25" s="90" t="s">
        <v>85</v>
      </c>
      <c r="HI25" s="90" t="s">
        <v>85</v>
      </c>
      <c r="HJ25" s="90" t="s">
        <v>85</v>
      </c>
      <c r="HK25" s="90" t="s">
        <v>85</v>
      </c>
      <c r="HL25" s="90" t="s">
        <v>85</v>
      </c>
      <c r="HM25" s="90" t="s">
        <v>85</v>
      </c>
      <c r="HN25" s="90" t="s">
        <v>85</v>
      </c>
      <c r="HO25" s="90" t="s">
        <v>85</v>
      </c>
      <c r="HP25" s="90" t="s">
        <v>85</v>
      </c>
      <c r="HQ25" s="90" t="s">
        <v>85</v>
      </c>
      <c r="HR25" s="90" t="s">
        <v>85</v>
      </c>
      <c r="HS25" s="90" t="s">
        <v>85</v>
      </c>
      <c r="HT25" s="90" t="s">
        <v>85</v>
      </c>
      <c r="HU25" s="90" t="s">
        <v>85</v>
      </c>
      <c r="HV25" s="90" t="s">
        <v>85</v>
      </c>
      <c r="HW25" s="90" t="s">
        <v>85</v>
      </c>
      <c r="HX25" s="90" t="s">
        <v>85</v>
      </c>
      <c r="HY25" s="90" t="s">
        <v>85</v>
      </c>
      <c r="HZ25" s="90">
        <v>0.40270562347528999</v>
      </c>
      <c r="IA25" s="90">
        <v>2.0814418693299998E-2</v>
      </c>
      <c r="IB25" s="90">
        <v>0.1029367621416</v>
      </c>
      <c r="IC25" s="90">
        <v>2.5458626522600002E-3</v>
      </c>
      <c r="ID25" s="90">
        <v>-0.24598570082926</v>
      </c>
      <c r="IE25" s="90">
        <v>3.8283566542999999E-4</v>
      </c>
      <c r="IF25" s="90" t="s">
        <v>85</v>
      </c>
      <c r="IG25" s="90">
        <v>1.406254926586E-2</v>
      </c>
      <c r="IH25" s="90">
        <v>-7.9000003829155601</v>
      </c>
      <c r="II25" s="90">
        <v>9.0613540435200007E-3</v>
      </c>
      <c r="IJ25" s="90" t="s">
        <v>85</v>
      </c>
      <c r="IK25" s="90">
        <v>-9.0671841366999999E-4</v>
      </c>
      <c r="IL25" s="90">
        <v>-3.59999967365161</v>
      </c>
      <c r="IM25" s="90" t="s">
        <v>85</v>
      </c>
      <c r="IN25" s="90" t="s">
        <v>85</v>
      </c>
      <c r="IO25" s="90" t="s">
        <v>85</v>
      </c>
      <c r="IP25" s="90">
        <v>-8.2908500000000007</v>
      </c>
      <c r="IQ25" s="90">
        <v>5.4647607308199999E-3</v>
      </c>
      <c r="IR25" s="90" t="s">
        <v>133</v>
      </c>
      <c r="IS25" s="90" t="s">
        <v>133</v>
      </c>
      <c r="IT25" s="90">
        <v>-9.2252271298499996E-3</v>
      </c>
      <c r="IU25" s="90" t="s">
        <v>85</v>
      </c>
      <c r="IV25" s="90" t="s">
        <v>85</v>
      </c>
      <c r="IW25" s="91" t="s">
        <v>85</v>
      </c>
      <c r="IX25" s="91">
        <v>-7.8999986798813104</v>
      </c>
      <c r="IY25" s="91">
        <v>-32.08</v>
      </c>
      <c r="IZ25" s="91">
        <v>-8.5399999999999991</v>
      </c>
      <c r="JA25" s="91">
        <v>118</v>
      </c>
      <c r="JB25" s="91">
        <v>106</v>
      </c>
      <c r="JC25" s="91">
        <v>16</v>
      </c>
      <c r="JD25" s="91">
        <v>23</v>
      </c>
      <c r="JE25" s="91">
        <v>7</v>
      </c>
      <c r="JF25" s="91">
        <v>19</v>
      </c>
      <c r="JG25" s="91">
        <v>2</v>
      </c>
      <c r="JH25" s="91">
        <v>9</v>
      </c>
      <c r="JI25" s="91">
        <v>12</v>
      </c>
      <c r="JJ25" s="91">
        <v>11</v>
      </c>
      <c r="JK25" s="91">
        <v>7</v>
      </c>
      <c r="JL25" s="91">
        <v>12</v>
      </c>
      <c r="JM25" s="91">
        <v>27</v>
      </c>
      <c r="JN25" s="91">
        <v>18</v>
      </c>
      <c r="JO25" s="91">
        <v>9</v>
      </c>
      <c r="JP25" s="91">
        <v>54</v>
      </c>
      <c r="JQ25" s="91">
        <v>46</v>
      </c>
      <c r="JR25" s="91">
        <v>9</v>
      </c>
      <c r="JS25" s="91">
        <v>312</v>
      </c>
      <c r="JT25" s="91">
        <v>25</v>
      </c>
      <c r="JU25" s="91">
        <v>171</v>
      </c>
      <c r="JV25" s="91">
        <v>57</v>
      </c>
      <c r="JW25" s="91">
        <v>14</v>
      </c>
      <c r="JX25" s="91">
        <v>44</v>
      </c>
      <c r="JY25" s="91">
        <v>36</v>
      </c>
      <c r="JZ25" s="91">
        <v>0</v>
      </c>
      <c r="KA25" s="91">
        <v>2</v>
      </c>
      <c r="KB25" s="91">
        <v>5</v>
      </c>
      <c r="KC25" s="91">
        <v>0</v>
      </c>
      <c r="KD25" s="91">
        <v>56</v>
      </c>
      <c r="KE25" s="91">
        <v>18</v>
      </c>
      <c r="KF25" s="91">
        <v>18</v>
      </c>
      <c r="KG25" s="91">
        <v>1</v>
      </c>
      <c r="KH25" s="91">
        <v>0</v>
      </c>
      <c r="KI25" s="91">
        <v>5</v>
      </c>
      <c r="KJ25" s="91">
        <v>9</v>
      </c>
      <c r="KK25" s="91">
        <v>5</v>
      </c>
      <c r="KL25" s="91">
        <v>8</v>
      </c>
      <c r="KM25" s="91">
        <v>11</v>
      </c>
      <c r="KN25" s="91">
        <v>9</v>
      </c>
      <c r="KO25" s="91">
        <v>2</v>
      </c>
      <c r="KP25" s="91">
        <v>26</v>
      </c>
      <c r="KQ25" s="91">
        <v>12</v>
      </c>
      <c r="KR25" s="91">
        <v>13</v>
      </c>
      <c r="KS25" s="91">
        <v>1</v>
      </c>
      <c r="KT25" s="91">
        <v>188</v>
      </c>
      <c r="KU25" s="91">
        <v>100</v>
      </c>
      <c r="KV25" s="91">
        <v>60</v>
      </c>
      <c r="KW25" s="91">
        <v>6</v>
      </c>
      <c r="KX25" s="91">
        <v>30</v>
      </c>
      <c r="KY25" s="91">
        <v>16</v>
      </c>
      <c r="KZ25" s="91">
        <v>8</v>
      </c>
      <c r="LA25" s="91">
        <v>28</v>
      </c>
      <c r="LB25" s="91">
        <v>3</v>
      </c>
      <c r="LC25" s="91">
        <v>6</v>
      </c>
      <c r="LD25" s="91">
        <v>12</v>
      </c>
      <c r="LE25" s="91">
        <v>2</v>
      </c>
      <c r="LF25" s="91">
        <v>0</v>
      </c>
      <c r="LG25" s="91">
        <v>5</v>
      </c>
      <c r="LH25" s="91">
        <v>19</v>
      </c>
      <c r="LI25" s="91">
        <v>99</v>
      </c>
      <c r="LJ25" s="91">
        <v>17</v>
      </c>
      <c r="LK25" s="91">
        <v>9</v>
      </c>
      <c r="LL25" s="91">
        <v>20</v>
      </c>
      <c r="LM25" s="91">
        <v>23</v>
      </c>
      <c r="LN25" s="91">
        <v>11</v>
      </c>
      <c r="LO25" s="91">
        <v>19</v>
      </c>
      <c r="LP25" s="91">
        <v>2</v>
      </c>
      <c r="LQ25" s="91">
        <v>36</v>
      </c>
      <c r="LR25" s="91">
        <v>33</v>
      </c>
      <c r="LS25" s="91">
        <v>3</v>
      </c>
      <c r="LT25" s="91">
        <v>62</v>
      </c>
      <c r="LU25" s="91">
        <v>22</v>
      </c>
      <c r="LV25" s="91">
        <v>7</v>
      </c>
      <c r="LW25" s="91">
        <v>3</v>
      </c>
      <c r="LX25" s="91">
        <v>3</v>
      </c>
      <c r="LY25" s="91">
        <v>10</v>
      </c>
      <c r="LZ25" s="91">
        <v>20</v>
      </c>
      <c r="MA25" s="91">
        <v>1</v>
      </c>
      <c r="MB25" s="91">
        <v>2</v>
      </c>
      <c r="MC25" s="71">
        <v>132</v>
      </c>
      <c r="MD25" s="71">
        <v>118</v>
      </c>
      <c r="ME25" s="71">
        <v>0</v>
      </c>
      <c r="MF25" s="71">
        <v>0</v>
      </c>
      <c r="MG25" s="71">
        <v>0</v>
      </c>
      <c r="MH25" s="71">
        <v>0</v>
      </c>
      <c r="MI25" s="71">
        <v>0</v>
      </c>
      <c r="MJ25" s="71">
        <v>0</v>
      </c>
      <c r="MK25" s="71">
        <v>0</v>
      </c>
      <c r="ML25" s="71">
        <v>0</v>
      </c>
      <c r="MM25" s="71">
        <v>0</v>
      </c>
      <c r="MN25" s="71">
        <v>14</v>
      </c>
      <c r="MO25" s="71">
        <v>29</v>
      </c>
      <c r="MP25" s="71">
        <v>18</v>
      </c>
      <c r="MQ25" s="71">
        <v>11</v>
      </c>
      <c r="MR25" s="71">
        <v>45</v>
      </c>
      <c r="MS25" s="71">
        <v>39</v>
      </c>
      <c r="MT25" s="71">
        <v>7</v>
      </c>
      <c r="MU25" s="71">
        <v>267</v>
      </c>
      <c r="MV25" s="71">
        <v>12</v>
      </c>
      <c r="MW25" s="71">
        <v>135</v>
      </c>
      <c r="MX25" s="71">
        <v>43</v>
      </c>
      <c r="MY25" s="71">
        <v>17</v>
      </c>
      <c r="MZ25" s="71">
        <v>60</v>
      </c>
      <c r="NA25" s="71">
        <v>0</v>
      </c>
      <c r="NB25" s="71">
        <v>0</v>
      </c>
      <c r="NC25" s="71">
        <v>0</v>
      </c>
      <c r="ND25" s="71">
        <v>0</v>
      </c>
      <c r="NE25" s="71">
        <v>60</v>
      </c>
      <c r="NF25" s="71">
        <v>14</v>
      </c>
      <c r="NG25" s="71">
        <v>0</v>
      </c>
      <c r="NH25" s="71">
        <v>0</v>
      </c>
      <c r="NI25" s="71">
        <v>5</v>
      </c>
      <c r="NJ25" s="71">
        <v>10</v>
      </c>
      <c r="NK25" s="71">
        <v>5</v>
      </c>
      <c r="NL25" s="71">
        <v>14</v>
      </c>
      <c r="NM25" s="71">
        <v>12</v>
      </c>
      <c r="NN25" s="71">
        <v>0</v>
      </c>
      <c r="NO25" s="71">
        <v>0</v>
      </c>
      <c r="NP25" s="71">
        <v>25</v>
      </c>
      <c r="NQ25" s="71">
        <v>11</v>
      </c>
      <c r="NR25" s="71">
        <v>13</v>
      </c>
      <c r="NS25" s="71">
        <v>1</v>
      </c>
      <c r="NT25" s="71">
        <v>241</v>
      </c>
      <c r="NU25" s="71">
        <v>143</v>
      </c>
      <c r="NV25" s="71">
        <v>79</v>
      </c>
      <c r="NW25" s="71">
        <v>0</v>
      </c>
      <c r="NX25" s="71">
        <v>0</v>
      </c>
      <c r="NY25" s="71">
        <v>0</v>
      </c>
      <c r="NZ25" s="71">
        <v>0</v>
      </c>
      <c r="OA25" s="71">
        <v>19</v>
      </c>
      <c r="OB25" s="71">
        <v>0</v>
      </c>
      <c r="OC25" s="71">
        <v>0</v>
      </c>
      <c r="OD25" s="71">
        <v>0</v>
      </c>
      <c r="OE25" s="71">
        <v>0</v>
      </c>
      <c r="OF25" s="71">
        <v>0</v>
      </c>
      <c r="OG25" s="71">
        <v>22</v>
      </c>
      <c r="OH25" s="71">
        <v>91</v>
      </c>
      <c r="OI25" s="71">
        <v>16</v>
      </c>
      <c r="OJ25" s="71">
        <v>5</v>
      </c>
      <c r="OK25" s="71">
        <v>21</v>
      </c>
      <c r="OL25" s="71">
        <v>20</v>
      </c>
      <c r="OM25" s="71">
        <v>12</v>
      </c>
      <c r="ON25" s="71">
        <v>17</v>
      </c>
      <c r="OO25" s="71">
        <v>2</v>
      </c>
      <c r="OP25" s="71">
        <v>28</v>
      </c>
      <c r="OQ25" s="71">
        <v>24</v>
      </c>
      <c r="OR25" s="71">
        <v>4</v>
      </c>
      <c r="OS25" s="71">
        <v>59</v>
      </c>
      <c r="OT25" s="71">
        <v>19</v>
      </c>
      <c r="OU25" s="71">
        <v>3</v>
      </c>
      <c r="OV25" s="71">
        <v>0</v>
      </c>
      <c r="OW25" s="71">
        <v>0</v>
      </c>
      <c r="OX25" s="71">
        <v>10</v>
      </c>
      <c r="OY25" s="71">
        <v>26</v>
      </c>
      <c r="OZ25" s="71">
        <v>0</v>
      </c>
      <c r="PA25" s="71">
        <v>1</v>
      </c>
      <c r="PB25" s="71">
        <v>118</v>
      </c>
      <c r="PC25" s="71">
        <v>106</v>
      </c>
      <c r="PD25" s="71">
        <v>0</v>
      </c>
      <c r="PE25" s="71">
        <v>0</v>
      </c>
      <c r="PF25" s="71">
        <v>0</v>
      </c>
      <c r="PG25" s="71">
        <v>0</v>
      </c>
      <c r="PH25" s="71">
        <v>0</v>
      </c>
      <c r="PI25" s="71">
        <v>0</v>
      </c>
      <c r="PJ25" s="71">
        <v>0</v>
      </c>
      <c r="PK25" s="71">
        <v>0</v>
      </c>
      <c r="PL25" s="71">
        <v>0</v>
      </c>
      <c r="PM25" s="71">
        <v>12</v>
      </c>
      <c r="PN25" s="71">
        <v>26</v>
      </c>
      <c r="PO25" s="71">
        <v>17</v>
      </c>
      <c r="PP25" s="71">
        <v>9</v>
      </c>
      <c r="PQ25" s="71">
        <v>55</v>
      </c>
      <c r="PR25" s="71">
        <v>46</v>
      </c>
      <c r="PS25" s="71">
        <v>9</v>
      </c>
      <c r="PT25" s="71">
        <v>309</v>
      </c>
      <c r="PU25" s="71">
        <v>24</v>
      </c>
      <c r="PV25" s="71">
        <v>165</v>
      </c>
      <c r="PW25" s="71">
        <v>61</v>
      </c>
      <c r="PX25" s="71">
        <v>16</v>
      </c>
      <c r="PY25" s="71">
        <v>43</v>
      </c>
      <c r="PZ25" s="71">
        <v>0</v>
      </c>
      <c r="QA25" s="71">
        <v>0</v>
      </c>
      <c r="QB25" s="71">
        <v>0</v>
      </c>
      <c r="QC25" s="71">
        <v>0</v>
      </c>
      <c r="QD25" s="71">
        <v>58</v>
      </c>
      <c r="QE25" s="71">
        <v>20</v>
      </c>
      <c r="QF25" s="71">
        <v>0</v>
      </c>
      <c r="QG25" s="71">
        <v>0</v>
      </c>
      <c r="QH25" s="71">
        <v>5</v>
      </c>
      <c r="QI25" s="71">
        <v>9</v>
      </c>
      <c r="QJ25" s="71">
        <v>5</v>
      </c>
      <c r="QK25" s="71">
        <v>7</v>
      </c>
      <c r="QL25" s="71">
        <v>12</v>
      </c>
      <c r="QM25" s="71">
        <v>0</v>
      </c>
      <c r="QN25" s="71">
        <v>0</v>
      </c>
      <c r="QO25" s="71">
        <v>27</v>
      </c>
      <c r="QP25" s="71">
        <v>12</v>
      </c>
      <c r="QQ25" s="71">
        <v>14</v>
      </c>
      <c r="QR25" s="71">
        <v>1</v>
      </c>
      <c r="QS25" s="71">
        <v>183</v>
      </c>
      <c r="QT25" s="71">
        <v>95</v>
      </c>
      <c r="QU25" s="71">
        <v>60</v>
      </c>
      <c r="QV25" s="71">
        <v>0</v>
      </c>
      <c r="QW25" s="71">
        <v>0</v>
      </c>
      <c r="QX25" s="71">
        <v>0</v>
      </c>
      <c r="QY25" s="71">
        <v>0</v>
      </c>
      <c r="QZ25" s="71">
        <v>28</v>
      </c>
      <c r="RA25" s="71">
        <v>0</v>
      </c>
      <c r="RB25" s="71">
        <v>0</v>
      </c>
      <c r="RC25" s="71">
        <v>0</v>
      </c>
      <c r="RD25" s="71">
        <v>0</v>
      </c>
      <c r="RE25" s="71">
        <v>0</v>
      </c>
      <c r="RF25" s="71">
        <v>19</v>
      </c>
      <c r="RG25" s="71">
        <v>104</v>
      </c>
      <c r="RH25" s="71">
        <v>17</v>
      </c>
      <c r="RI25" s="71">
        <v>12</v>
      </c>
      <c r="RJ25" s="71">
        <v>21</v>
      </c>
      <c r="RK25" s="71">
        <v>23</v>
      </c>
      <c r="RL25" s="71">
        <v>12</v>
      </c>
      <c r="RM25" s="71">
        <v>19</v>
      </c>
      <c r="RN25" s="71">
        <v>1</v>
      </c>
      <c r="RO25" s="71">
        <v>35</v>
      </c>
      <c r="RP25" s="71">
        <v>32</v>
      </c>
      <c r="RQ25" s="71">
        <v>3</v>
      </c>
      <c r="RR25" s="71">
        <v>64</v>
      </c>
      <c r="RS25" s="71">
        <v>23</v>
      </c>
      <c r="RT25" s="71">
        <v>7</v>
      </c>
      <c r="RU25" s="71">
        <v>0</v>
      </c>
      <c r="RV25" s="71">
        <v>0</v>
      </c>
      <c r="RW25" s="71">
        <v>10</v>
      </c>
      <c r="RX25" s="71">
        <v>21</v>
      </c>
      <c r="RY25" s="71">
        <v>1</v>
      </c>
      <c r="RZ25" s="71">
        <v>2</v>
      </c>
      <c r="SA25" s="71">
        <v>108</v>
      </c>
      <c r="SB25" s="71">
        <v>96</v>
      </c>
      <c r="SC25" s="71">
        <v>0</v>
      </c>
      <c r="SD25" s="71">
        <v>0</v>
      </c>
      <c r="SE25" s="71">
        <v>0</v>
      </c>
      <c r="SF25" s="71">
        <v>0</v>
      </c>
      <c r="SG25" s="71">
        <v>0</v>
      </c>
      <c r="SH25" s="71">
        <v>0</v>
      </c>
      <c r="SI25" s="71">
        <v>0</v>
      </c>
      <c r="SJ25" s="71">
        <v>0</v>
      </c>
      <c r="SK25" s="71">
        <v>0</v>
      </c>
      <c r="SL25" s="71">
        <v>12</v>
      </c>
      <c r="SM25" s="71">
        <v>27</v>
      </c>
      <c r="SN25" s="71">
        <v>18</v>
      </c>
      <c r="SO25" s="71">
        <v>9</v>
      </c>
      <c r="SP25" s="71">
        <v>58</v>
      </c>
      <c r="SQ25" s="71">
        <v>49</v>
      </c>
      <c r="SR25" s="71">
        <v>9</v>
      </c>
      <c r="SS25" s="71">
        <v>354</v>
      </c>
      <c r="ST25" s="71">
        <v>40</v>
      </c>
      <c r="SU25" s="71">
        <v>216</v>
      </c>
      <c r="SV25" s="71">
        <v>57</v>
      </c>
      <c r="SW25" s="71">
        <v>9</v>
      </c>
      <c r="SX25" s="71">
        <v>32</v>
      </c>
      <c r="SY25" s="71">
        <v>0</v>
      </c>
      <c r="SZ25" s="71">
        <v>0</v>
      </c>
      <c r="TA25" s="71">
        <v>0</v>
      </c>
      <c r="TB25" s="71">
        <v>0</v>
      </c>
      <c r="TC25" s="71">
        <v>48</v>
      </c>
      <c r="TD25" s="71">
        <v>18</v>
      </c>
      <c r="TE25" s="71">
        <v>0</v>
      </c>
      <c r="TF25" s="71">
        <v>0</v>
      </c>
      <c r="TG25" s="71">
        <v>4</v>
      </c>
      <c r="TH25" s="71">
        <v>8</v>
      </c>
      <c r="TI25" s="71">
        <v>4</v>
      </c>
      <c r="TJ25" s="71">
        <v>5</v>
      </c>
      <c r="TK25" s="71">
        <v>9</v>
      </c>
      <c r="TL25" s="71">
        <v>0</v>
      </c>
      <c r="TM25" s="71">
        <v>0</v>
      </c>
      <c r="TN25" s="71">
        <v>25</v>
      </c>
      <c r="TO25" s="71">
        <v>11</v>
      </c>
      <c r="TP25" s="71">
        <v>13</v>
      </c>
      <c r="TQ25" s="71">
        <v>1</v>
      </c>
      <c r="TR25" s="71">
        <v>160</v>
      </c>
      <c r="TS25" s="71">
        <v>78</v>
      </c>
      <c r="TT25" s="71">
        <v>46</v>
      </c>
      <c r="TU25" s="71">
        <v>0</v>
      </c>
      <c r="TV25" s="71">
        <v>0</v>
      </c>
      <c r="TW25" s="71">
        <v>0</v>
      </c>
      <c r="TX25" s="71">
        <v>0</v>
      </c>
      <c r="TY25" s="71">
        <v>37</v>
      </c>
      <c r="TZ25" s="71">
        <v>0</v>
      </c>
      <c r="UA25" s="71">
        <v>0</v>
      </c>
      <c r="UB25" s="71">
        <v>0</v>
      </c>
      <c r="UC25" s="71">
        <v>0</v>
      </c>
      <c r="UD25" s="71">
        <v>0</v>
      </c>
      <c r="UE25" s="71">
        <v>17</v>
      </c>
      <c r="UF25" s="71">
        <v>95</v>
      </c>
      <c r="UG25" s="71">
        <v>19</v>
      </c>
      <c r="UH25" s="71">
        <v>5</v>
      </c>
      <c r="UI25" s="71">
        <v>15</v>
      </c>
      <c r="UJ25" s="71">
        <v>25</v>
      </c>
      <c r="UK25" s="71">
        <v>10</v>
      </c>
      <c r="UL25" s="71">
        <v>21</v>
      </c>
      <c r="UM25" s="71">
        <v>3</v>
      </c>
      <c r="UN25" s="71">
        <v>44</v>
      </c>
      <c r="UO25" s="71">
        <v>43</v>
      </c>
      <c r="UP25" s="71">
        <v>2</v>
      </c>
      <c r="UQ25" s="71">
        <v>60</v>
      </c>
      <c r="UR25" s="71">
        <v>24</v>
      </c>
      <c r="US25" s="71">
        <v>7</v>
      </c>
      <c r="UT25" s="71">
        <v>0</v>
      </c>
      <c r="UU25" s="71">
        <v>0</v>
      </c>
      <c r="UV25" s="71">
        <v>9</v>
      </c>
      <c r="UW25" s="71">
        <v>15</v>
      </c>
      <c r="UX25" s="71">
        <v>1</v>
      </c>
      <c r="UY25" s="71">
        <v>4</v>
      </c>
      <c r="UZ25" s="71">
        <v>51625</v>
      </c>
      <c r="VA25" s="71">
        <v>37330</v>
      </c>
      <c r="VB25" s="71">
        <v>37345</v>
      </c>
      <c r="VC25" s="71">
        <v>38151</v>
      </c>
      <c r="VD25" s="71">
        <v>34705</v>
      </c>
      <c r="VE25" s="71">
        <v>2.12</v>
      </c>
      <c r="VF25" s="71">
        <v>1.83</v>
      </c>
      <c r="VG25" s="71">
        <v>2.1800000000000002</v>
      </c>
      <c r="VH25" s="71">
        <v>2.29</v>
      </c>
      <c r="VI25" s="71">
        <v>0</v>
      </c>
      <c r="VJ25" s="71">
        <v>0</v>
      </c>
      <c r="VK25" s="71">
        <v>0</v>
      </c>
      <c r="VL25" s="71">
        <v>0</v>
      </c>
      <c r="VM25" s="71">
        <v>0</v>
      </c>
      <c r="VN25" s="71">
        <v>0</v>
      </c>
      <c r="VO25" s="71">
        <v>103.9</v>
      </c>
      <c r="VP25" s="71">
        <v>105.8</v>
      </c>
      <c r="VQ25" s="71">
        <v>109</v>
      </c>
      <c r="VR25" s="71">
        <v>111.5</v>
      </c>
      <c r="VS25" s="71">
        <v>102.8</v>
      </c>
      <c r="VT25" s="71">
        <v>102.8</v>
      </c>
      <c r="VU25" s="71">
        <v>102.6</v>
      </c>
      <c r="VV25" s="71">
        <v>107.5</v>
      </c>
      <c r="VW25" s="71">
        <v>101.3</v>
      </c>
      <c r="VX25" s="71">
        <v>108.3</v>
      </c>
      <c r="VY25" s="71">
        <v>100.8</v>
      </c>
      <c r="VZ25" s="71">
        <v>101.1</v>
      </c>
      <c r="WA25" s="71">
        <v>102.3</v>
      </c>
      <c r="WB25" s="71">
        <v>105.2</v>
      </c>
      <c r="WC25" s="71">
        <v>103.3</v>
      </c>
      <c r="WD25" s="71">
        <v>103.3</v>
      </c>
      <c r="WE25" s="71">
        <v>102.2</v>
      </c>
      <c r="WF25" s="71">
        <v>105</v>
      </c>
      <c r="WG25" s="71">
        <v>104.8</v>
      </c>
      <c r="WH25" s="71">
        <v>105.2</v>
      </c>
      <c r="WI25" s="71">
        <v>103.1</v>
      </c>
      <c r="WJ25" s="71">
        <v>108.6</v>
      </c>
      <c r="WK25" s="71">
        <v>101.9</v>
      </c>
      <c r="WL25" s="71">
        <v>101.9</v>
      </c>
      <c r="WM25" s="71">
        <v>101.7</v>
      </c>
      <c r="WN25" s="71">
        <v>101.8</v>
      </c>
      <c r="WO25" s="71">
        <v>120.2</v>
      </c>
      <c r="WP25" s="71">
        <v>123.1</v>
      </c>
      <c r="WQ25" s="71">
        <v>0</v>
      </c>
      <c r="WR25" s="71">
        <v>95.4</v>
      </c>
      <c r="WS25" s="71">
        <v>103.9</v>
      </c>
      <c r="WT25" s="71">
        <v>116.4</v>
      </c>
      <c r="WU25" s="71">
        <v>105.2</v>
      </c>
      <c r="WV25" s="71">
        <v>105.9</v>
      </c>
      <c r="WW25" s="71">
        <v>106.1</v>
      </c>
      <c r="WX25" s="71">
        <v>101.5</v>
      </c>
      <c r="WY25" s="71">
        <v>0</v>
      </c>
      <c r="WZ25" s="71">
        <v>105.7</v>
      </c>
      <c r="XA25" s="71">
        <v>104.1</v>
      </c>
      <c r="XB25" s="71">
        <v>104.2</v>
      </c>
      <c r="XC25" s="71">
        <v>103.4</v>
      </c>
      <c r="XD25" s="71">
        <v>108.3</v>
      </c>
      <c r="XE25" s="71">
        <v>98.2</v>
      </c>
      <c r="XF25" s="71">
        <v>101.2</v>
      </c>
      <c r="XG25" s="71">
        <v>102.7</v>
      </c>
      <c r="XH25" s="71">
        <v>103.9</v>
      </c>
      <c r="XI25" s="71">
        <v>102.5</v>
      </c>
      <c r="XJ25" s="71">
        <v>102.3</v>
      </c>
      <c r="XK25" s="71">
        <v>104.2</v>
      </c>
      <c r="XL25" s="71">
        <v>96.7</v>
      </c>
      <c r="XM25" s="71">
        <v>103.2</v>
      </c>
      <c r="XN25" s="71">
        <v>104.9</v>
      </c>
      <c r="XO25" s="71">
        <v>106.4</v>
      </c>
      <c r="XP25" s="71">
        <v>101.5</v>
      </c>
      <c r="XQ25" s="71">
        <v>103.2</v>
      </c>
      <c r="XR25" s="71">
        <v>114.1</v>
      </c>
      <c r="XS25" s="71">
        <v>103.3</v>
      </c>
      <c r="XT25" s="71">
        <v>0</v>
      </c>
      <c r="XU25" s="71">
        <v>103.6</v>
      </c>
      <c r="XV25" s="71">
        <v>104.2</v>
      </c>
      <c r="XW25" s="71">
        <v>104.3</v>
      </c>
      <c r="XX25" s="71">
        <v>102.4</v>
      </c>
      <c r="XY25" s="71">
        <v>104.2</v>
      </c>
      <c r="XZ25" s="71">
        <v>102.8</v>
      </c>
      <c r="YA25" s="71">
        <v>105.8</v>
      </c>
      <c r="YB25" s="71">
        <v>104.4</v>
      </c>
      <c r="YC25" s="71">
        <v>104.9</v>
      </c>
      <c r="YD25" s="71">
        <v>103.4</v>
      </c>
      <c r="YE25" s="71">
        <v>103.4</v>
      </c>
      <c r="YF25" s="71">
        <v>102.4</v>
      </c>
      <c r="YG25" s="71">
        <v>104.8</v>
      </c>
      <c r="YH25" s="71">
        <v>104.8</v>
      </c>
      <c r="YI25" s="71">
        <v>101.9</v>
      </c>
      <c r="YJ25" s="71">
        <v>100.5</v>
      </c>
      <c r="YK25" s="71">
        <v>100.2</v>
      </c>
      <c r="YL25" s="71">
        <v>99.5</v>
      </c>
      <c r="YM25" s="71">
        <v>103.1</v>
      </c>
      <c r="YN25" s="71">
        <v>102.3</v>
      </c>
      <c r="YO25" s="71">
        <v>102.3</v>
      </c>
      <c r="YP25" s="71">
        <v>100.1</v>
      </c>
      <c r="YQ25" s="71">
        <v>117.4</v>
      </c>
      <c r="YR25" s="71">
        <v>101.9</v>
      </c>
      <c r="YS25" s="71">
        <v>108.4</v>
      </c>
      <c r="YT25" s="71">
        <v>99</v>
      </c>
      <c r="YU25" s="71">
        <v>100</v>
      </c>
      <c r="YV25" s="71">
        <v>100.9</v>
      </c>
      <c r="YW25" s="71">
        <v>104.5</v>
      </c>
      <c r="YX25" s="71">
        <v>104.6</v>
      </c>
      <c r="YY25" s="71">
        <v>105.5</v>
      </c>
      <c r="YZ25" s="71">
        <v>102.7</v>
      </c>
      <c r="ZA25" s="71">
        <v>109.8</v>
      </c>
      <c r="ZB25" s="71">
        <v>104</v>
      </c>
      <c r="ZC25" s="71">
        <v>104.6</v>
      </c>
      <c r="ZD25" s="71">
        <v>100.6</v>
      </c>
      <c r="ZE25" s="71">
        <v>113.6</v>
      </c>
      <c r="ZF25" s="71">
        <v>104.1</v>
      </c>
      <c r="ZG25" s="71">
        <v>104.1</v>
      </c>
      <c r="ZH25" s="71">
        <v>103.9</v>
      </c>
      <c r="ZI25" s="71">
        <v>103.6</v>
      </c>
      <c r="ZJ25" s="71">
        <v>130.19999999999999</v>
      </c>
      <c r="ZK25" s="71">
        <v>134.80000000000001</v>
      </c>
      <c r="ZL25" s="71">
        <v>0</v>
      </c>
      <c r="ZM25" s="71">
        <v>107.4</v>
      </c>
      <c r="ZN25" s="71">
        <v>99.4</v>
      </c>
      <c r="ZO25" s="71">
        <v>123.8</v>
      </c>
      <c r="ZP25" s="71">
        <v>103.9</v>
      </c>
      <c r="ZQ25" s="71">
        <v>102.8</v>
      </c>
      <c r="ZR25" s="71">
        <v>102.9</v>
      </c>
      <c r="ZS25" s="71">
        <v>101</v>
      </c>
      <c r="ZT25" s="71">
        <v>0</v>
      </c>
      <c r="ZU25" s="71">
        <v>105.7</v>
      </c>
      <c r="ZV25" s="71">
        <v>104.3</v>
      </c>
      <c r="ZW25" s="71">
        <v>100.4</v>
      </c>
      <c r="ZX25" s="71">
        <v>103.9</v>
      </c>
      <c r="ZY25" s="71">
        <v>109.2</v>
      </c>
      <c r="ZZ25" s="71">
        <v>99.3</v>
      </c>
      <c r="AAA25" s="71">
        <v>102.9</v>
      </c>
      <c r="AAB25" s="71">
        <v>104.8</v>
      </c>
      <c r="AAC25" s="71">
        <v>107.8</v>
      </c>
      <c r="AAD25" s="71">
        <v>105.1</v>
      </c>
      <c r="AAE25" s="71">
        <v>104</v>
      </c>
      <c r="AAF25" s="71">
        <v>106</v>
      </c>
      <c r="AAG25" s="71">
        <v>103.3</v>
      </c>
      <c r="AAH25" s="71">
        <v>105.2</v>
      </c>
      <c r="AAI25" s="71">
        <v>108.4</v>
      </c>
      <c r="AAJ25" s="71">
        <v>106.9</v>
      </c>
      <c r="AAK25" s="71">
        <v>101.2</v>
      </c>
      <c r="AAL25" s="71">
        <v>106.3</v>
      </c>
      <c r="AAM25" s="71">
        <v>108.6</v>
      </c>
      <c r="AAN25" s="71">
        <v>109.8</v>
      </c>
      <c r="AAO25" s="71">
        <v>0</v>
      </c>
      <c r="AAP25" s="71">
        <v>109.7</v>
      </c>
      <c r="AAQ25" s="71">
        <v>105.4</v>
      </c>
      <c r="AAR25" s="71">
        <v>107.1</v>
      </c>
      <c r="AAS25" s="71">
        <v>102.9</v>
      </c>
      <c r="AAT25" s="71">
        <v>106.9</v>
      </c>
      <c r="AAU25" s="71">
        <v>104</v>
      </c>
      <c r="AAV25" s="71">
        <v>109.2</v>
      </c>
      <c r="AAW25" s="71">
        <v>108.5</v>
      </c>
      <c r="AAX25" s="71">
        <v>110.3</v>
      </c>
      <c r="AAY25" s="71">
        <v>108.4</v>
      </c>
      <c r="AAZ25" s="71">
        <v>106.9</v>
      </c>
      <c r="ABA25" s="71">
        <v>107.6</v>
      </c>
      <c r="ABB25" s="71">
        <v>107.4</v>
      </c>
      <c r="ABC25" s="71">
        <v>106.8</v>
      </c>
      <c r="ABD25" s="71">
        <v>99.9</v>
      </c>
      <c r="ABE25" s="71">
        <v>102.4</v>
      </c>
      <c r="ABF25" s="71">
        <v>101.5</v>
      </c>
      <c r="ABG25" s="71">
        <v>102.1</v>
      </c>
      <c r="ABH25" s="71">
        <v>106.6</v>
      </c>
      <c r="ABI25" s="71">
        <v>105.9</v>
      </c>
      <c r="ABJ25" s="71">
        <v>105.5</v>
      </c>
      <c r="ABK25" s="71">
        <v>102.2</v>
      </c>
      <c r="ABL25" s="71">
        <v>121.8</v>
      </c>
      <c r="ABM25" s="71">
        <v>105.9</v>
      </c>
      <c r="ABN25" s="71">
        <v>119.8</v>
      </c>
      <c r="ABO25" s="71">
        <v>108</v>
      </c>
      <c r="ABP25" s="71">
        <v>106.3</v>
      </c>
      <c r="ABQ25" s="71">
        <v>102.6</v>
      </c>
      <c r="ABR25" s="71">
        <v>105.5</v>
      </c>
      <c r="ABS25" s="71">
        <v>108.6</v>
      </c>
      <c r="ABT25" s="71">
        <v>110.7</v>
      </c>
      <c r="ABU25" s="71">
        <v>106.7</v>
      </c>
      <c r="ABV25" s="71">
        <v>116.7</v>
      </c>
      <c r="ABW25" s="71">
        <v>101.3</v>
      </c>
      <c r="ABX25" s="71">
        <v>102.5</v>
      </c>
      <c r="ABY25" s="71">
        <v>94.6</v>
      </c>
      <c r="ABZ25" s="71">
        <v>128.6</v>
      </c>
      <c r="ACA25" s="71">
        <v>107.8</v>
      </c>
      <c r="ACB25" s="71">
        <v>107.8</v>
      </c>
      <c r="ACC25" s="71">
        <v>110.7</v>
      </c>
      <c r="ACD25" s="71">
        <v>107</v>
      </c>
      <c r="ACE25" s="71">
        <v>164.9</v>
      </c>
      <c r="ACF25" s="71">
        <v>173.2</v>
      </c>
      <c r="ACG25" s="71">
        <v>0</v>
      </c>
      <c r="ACH25" s="71">
        <v>124.3</v>
      </c>
      <c r="ACI25" s="71">
        <v>107.5</v>
      </c>
      <c r="ACJ25" s="71">
        <v>149.1</v>
      </c>
      <c r="ACK25" s="71">
        <v>107.4</v>
      </c>
      <c r="ACL25" s="71">
        <v>105.7</v>
      </c>
      <c r="ACM25" s="71">
        <v>106.5</v>
      </c>
      <c r="ACN25" s="71">
        <v>92</v>
      </c>
      <c r="ACO25" s="71">
        <v>0</v>
      </c>
      <c r="ACP25" s="71">
        <v>111.3</v>
      </c>
      <c r="ACQ25" s="71">
        <v>108.9</v>
      </c>
      <c r="ACR25" s="71">
        <v>107.3</v>
      </c>
      <c r="ACS25" s="71">
        <v>103.2</v>
      </c>
      <c r="ACT25" s="71">
        <v>114</v>
      </c>
      <c r="ACU25" s="71">
        <v>105.8</v>
      </c>
      <c r="ACV25" s="71">
        <v>106.1</v>
      </c>
      <c r="ACW25" s="71">
        <v>110.1</v>
      </c>
      <c r="ACX25" s="71">
        <v>109.8</v>
      </c>
      <c r="ACY25" s="71">
        <v>112.1</v>
      </c>
      <c r="ACZ25" s="71">
        <v>108.2</v>
      </c>
      <c r="ADA25" s="71">
        <v>107.4</v>
      </c>
      <c r="ADB25" s="71">
        <v>112.1</v>
      </c>
      <c r="ADC25" s="71">
        <v>110.3</v>
      </c>
      <c r="ADD25" s="71">
        <v>131</v>
      </c>
      <c r="ADE25" s="71">
        <v>115.3</v>
      </c>
      <c r="ADF25" s="71">
        <v>112.2</v>
      </c>
      <c r="ADG25" s="71">
        <v>111.8</v>
      </c>
      <c r="ADH25" s="71">
        <v>115.8</v>
      </c>
      <c r="ADI25" s="71">
        <v>122.7</v>
      </c>
      <c r="ADJ25" s="71">
        <v>0</v>
      </c>
      <c r="ADK25" s="71">
        <v>112.6</v>
      </c>
      <c r="ADL25" s="71">
        <v>109.9</v>
      </c>
      <c r="ADM25" s="71">
        <v>112.7</v>
      </c>
      <c r="ADN25" s="71">
        <v>102.8</v>
      </c>
      <c r="ADO25" s="71">
        <v>113.2</v>
      </c>
      <c r="ADP25" s="71">
        <v>105.8</v>
      </c>
      <c r="ADQ25" s="71">
        <v>116.8</v>
      </c>
      <c r="ADR25" s="71">
        <v>115.1</v>
      </c>
      <c r="ADS25" s="71">
        <v>121.6</v>
      </c>
      <c r="ADT25" s="71">
        <v>120.2</v>
      </c>
      <c r="ADU25" s="71">
        <v>113.4</v>
      </c>
      <c r="ADV25" s="71">
        <v>107.9</v>
      </c>
      <c r="ADW25" s="71">
        <v>108.3</v>
      </c>
      <c r="ADX25" s="71">
        <v>108.5</v>
      </c>
      <c r="ADY25" s="71">
        <v>102.1</v>
      </c>
      <c r="ADZ25" s="71">
        <v>109.1</v>
      </c>
      <c r="AEA25" s="71">
        <v>106</v>
      </c>
      <c r="AEB25" s="71">
        <v>102.2</v>
      </c>
      <c r="AEC25" s="71">
        <v>111.9</v>
      </c>
      <c r="AED25" s="71">
        <v>104.8</v>
      </c>
      <c r="AEE25" s="71">
        <v>103.9</v>
      </c>
      <c r="AEF25" s="71">
        <v>100.8</v>
      </c>
      <c r="AEG25" s="71">
        <v>119.5</v>
      </c>
      <c r="AEH25" s="71">
        <v>105.1</v>
      </c>
      <c r="AEI25" s="71">
        <v>114.2</v>
      </c>
      <c r="AEJ25" s="71">
        <v>104.5</v>
      </c>
      <c r="AEK25" s="71">
        <v>102.8</v>
      </c>
      <c r="AEL25" s="71">
        <v>105.2</v>
      </c>
      <c r="AEM25" s="71">
        <v>104.9</v>
      </c>
      <c r="AEN25" s="71">
        <v>107.7</v>
      </c>
      <c r="AEO25" s="71">
        <v>107.8</v>
      </c>
      <c r="AEP25" s="71">
        <v>104.4</v>
      </c>
      <c r="AEQ25" s="71">
        <v>112.9</v>
      </c>
      <c r="AER25" s="71">
        <v>100.4</v>
      </c>
      <c r="AES25" s="71">
        <v>101.2</v>
      </c>
      <c r="AET25" s="71">
        <v>95.8</v>
      </c>
      <c r="AEU25" s="71">
        <v>125.8</v>
      </c>
      <c r="AEV25" s="71">
        <v>105.9</v>
      </c>
      <c r="AEW25" s="71">
        <v>105.9</v>
      </c>
      <c r="AEX25" s="71">
        <v>108</v>
      </c>
      <c r="AEY25" s="71">
        <v>105.3</v>
      </c>
      <c r="AEZ25" s="71">
        <v>163.1</v>
      </c>
      <c r="AFA25" s="71">
        <v>172.4</v>
      </c>
      <c r="AFB25" s="71">
        <v>0</v>
      </c>
      <c r="AFC25" s="71">
        <v>121.4</v>
      </c>
      <c r="AFD25" s="71">
        <v>102</v>
      </c>
      <c r="AFE25" s="71">
        <v>149.5</v>
      </c>
      <c r="AFF25" s="71">
        <v>105.1</v>
      </c>
      <c r="AFG25" s="71">
        <v>103.9</v>
      </c>
      <c r="AFH25" s="71">
        <v>104.2</v>
      </c>
      <c r="AFI25" s="71">
        <v>97.4</v>
      </c>
      <c r="AFJ25" s="71">
        <v>0</v>
      </c>
      <c r="AFK25" s="71">
        <v>109.7</v>
      </c>
      <c r="AFL25" s="71">
        <v>106</v>
      </c>
      <c r="AFM25" s="71">
        <v>102.5</v>
      </c>
      <c r="AFN25" s="71">
        <v>103.4</v>
      </c>
      <c r="AFO25" s="71">
        <v>108.5</v>
      </c>
      <c r="AFP25" s="71">
        <v>103.8</v>
      </c>
      <c r="AFQ25" s="71">
        <v>104.5</v>
      </c>
      <c r="AFR25" s="71">
        <v>106.5</v>
      </c>
      <c r="AFS25" s="71">
        <v>108.8</v>
      </c>
      <c r="AFT25" s="71">
        <v>108.8</v>
      </c>
      <c r="AFU25" s="71">
        <v>106.9</v>
      </c>
      <c r="AFV25" s="71">
        <v>105.7</v>
      </c>
      <c r="AFW25" s="71">
        <v>111.5</v>
      </c>
      <c r="AFX25" s="71">
        <v>107.5</v>
      </c>
      <c r="AFY25" s="71">
        <v>118.6</v>
      </c>
      <c r="AFZ25" s="71">
        <v>108.6</v>
      </c>
      <c r="AGA25" s="71">
        <v>105.8</v>
      </c>
      <c r="AGB25" s="71">
        <v>108.7</v>
      </c>
      <c r="AGC25" s="71">
        <v>104.5</v>
      </c>
      <c r="AGD25" s="71">
        <v>117.8</v>
      </c>
      <c r="AGE25" s="71">
        <v>0</v>
      </c>
      <c r="AGF25" s="71">
        <v>111.6</v>
      </c>
      <c r="AGG25" s="71">
        <v>106.5</v>
      </c>
      <c r="AGH25" s="71">
        <v>109.6</v>
      </c>
      <c r="AGI25" s="71">
        <v>103.2</v>
      </c>
      <c r="AGJ25" s="71">
        <v>109.8</v>
      </c>
      <c r="AGK25" s="71">
        <v>104.1</v>
      </c>
      <c r="AGL25" s="71">
        <v>112.3</v>
      </c>
      <c r="AGM25" s="71">
        <v>111.9</v>
      </c>
      <c r="AGN25" s="71">
        <v>116</v>
      </c>
      <c r="AGO25" s="71">
        <v>115.1</v>
      </c>
      <c r="AGP25" s="71">
        <v>110</v>
      </c>
      <c r="AGQ25" s="71">
        <v>108.5</v>
      </c>
      <c r="AGR25" s="71">
        <v>107.8</v>
      </c>
      <c r="AGS25" s="71">
        <v>106.1</v>
      </c>
      <c r="AGT25" s="71">
        <v>99.1</v>
      </c>
      <c r="AGU25" s="71">
        <v>106.7</v>
      </c>
      <c r="AGV25" s="71">
        <v>103.7</v>
      </c>
      <c r="AGW25" s="71">
        <v>101.8</v>
      </c>
      <c r="AGX25" s="71">
        <v>109.3</v>
      </c>
      <c r="AGY25" s="71">
        <v>7699.39</v>
      </c>
      <c r="AGZ25" s="71">
        <v>1342.71</v>
      </c>
      <c r="AHA25" s="71">
        <v>10407.290000000001</v>
      </c>
      <c r="AHB25" s="71">
        <v>72827.039999999994</v>
      </c>
      <c r="AHC25" s="71">
        <v>36952.53</v>
      </c>
      <c r="AHD25" s="71">
        <v>8742.5</v>
      </c>
      <c r="AHE25" s="71">
        <v>6208.07</v>
      </c>
      <c r="AHF25" s="71">
        <v>3621.02</v>
      </c>
      <c r="AHG25" s="71">
        <v>1205.04</v>
      </c>
      <c r="AHH25" s="71">
        <v>16199.2</v>
      </c>
      <c r="AHI25" s="71">
        <v>13125.34</v>
      </c>
      <c r="AHJ25" s="71">
        <v>5407.31</v>
      </c>
      <c r="AHK25" s="71">
        <v>4552.42</v>
      </c>
      <c r="AHL25" s="71">
        <v>6661.62</v>
      </c>
      <c r="AHM25" s="71">
        <v>12673.1</v>
      </c>
      <c r="AHN25" s="71">
        <v>10833.71</v>
      </c>
      <c r="AHO25" s="71">
        <v>13569.54</v>
      </c>
      <c r="AHP25" s="71">
        <v>9995.0499999999993</v>
      </c>
      <c r="AHQ25" s="71">
        <v>20305.18</v>
      </c>
      <c r="AHR25" s="71">
        <v>13519.45</v>
      </c>
      <c r="AHS25" s="71">
        <v>12827.83</v>
      </c>
      <c r="AHT25" s="71">
        <v>9794.49</v>
      </c>
      <c r="AHU25" s="71">
        <v>14474.71</v>
      </c>
      <c r="AHV25" s="71">
        <v>8669.1</v>
      </c>
      <c r="AHW25" s="71">
        <v>981.97</v>
      </c>
      <c r="AHX25" s="71">
        <v>5620.56</v>
      </c>
      <c r="AHY25" s="71">
        <v>60838.36</v>
      </c>
      <c r="AHZ25" s="71">
        <v>4748.68</v>
      </c>
      <c r="AIA25" s="71">
        <v>0</v>
      </c>
      <c r="AIB25" s="71">
        <v>2145.11</v>
      </c>
      <c r="AIC25" s="71">
        <v>8353.33</v>
      </c>
      <c r="AID25" s="71">
        <v>16385.759999999998</v>
      </c>
      <c r="AIE25" s="71">
        <v>5140.22</v>
      </c>
      <c r="AIF25" s="71">
        <v>12104.43</v>
      </c>
      <c r="AIG25" s="71">
        <v>2177.2800000000002</v>
      </c>
      <c r="AIH25" s="71">
        <v>12897.28</v>
      </c>
      <c r="AII25" s="71">
        <v>8255.43</v>
      </c>
      <c r="AIJ25" s="71">
        <v>3366.78</v>
      </c>
      <c r="AIK25" s="71">
        <v>9123.19</v>
      </c>
      <c r="AIL25" s="71">
        <v>12430.91</v>
      </c>
      <c r="AIM25" s="71">
        <v>17683.919999999998</v>
      </c>
      <c r="AIN25" s="71">
        <v>3619.04</v>
      </c>
      <c r="AIO25" s="71">
        <v>3072.32</v>
      </c>
      <c r="AIP25" s="71">
        <v>21747.87</v>
      </c>
      <c r="AIQ25" s="71">
        <v>18007.400000000001</v>
      </c>
      <c r="AIR25" s="71">
        <v>10235.91</v>
      </c>
      <c r="AIS25" s="71">
        <v>14154.21</v>
      </c>
      <c r="AIT25" s="71">
        <v>7481.16</v>
      </c>
      <c r="AIU25" s="71">
        <v>3069.18</v>
      </c>
      <c r="AIV25" s="71">
        <v>3801.32</v>
      </c>
      <c r="AIW25" s="71">
        <v>12578.39</v>
      </c>
      <c r="AIX25" s="71">
        <v>4459.3599999999997</v>
      </c>
      <c r="AIY25" s="71">
        <v>2086.27</v>
      </c>
      <c r="AIZ25" s="71">
        <v>8411.24</v>
      </c>
      <c r="AJA25" s="71">
        <v>31901.31</v>
      </c>
      <c r="AJB25" s="71">
        <v>18281.82</v>
      </c>
      <c r="AJC25" s="71">
        <v>20597.900000000001</v>
      </c>
      <c r="AJD25" s="71">
        <v>21892.6</v>
      </c>
      <c r="AJE25" s="71">
        <v>4537.3500000000004</v>
      </c>
      <c r="AJF25" s="71">
        <v>2188.21</v>
      </c>
      <c r="AJG25" s="71">
        <v>3453.56</v>
      </c>
      <c r="AJH25" s="71">
        <v>722.75</v>
      </c>
      <c r="AJI25" s="71">
        <v>2367.92</v>
      </c>
      <c r="AJJ25" s="71">
        <v>58.55</v>
      </c>
      <c r="AJK25" s="71">
        <v>5738.13</v>
      </c>
      <c r="AJL25" s="71">
        <v>1101.8399999999999</v>
      </c>
      <c r="AJM25" s="71">
        <v>9746.36</v>
      </c>
      <c r="AJN25" s="71">
        <v>71290.23</v>
      </c>
      <c r="AJO25" s="71">
        <v>25477.56</v>
      </c>
      <c r="AJP25" s="71">
        <v>5060.1099999999997</v>
      </c>
      <c r="AJQ25" s="71">
        <v>4408.58</v>
      </c>
      <c r="AJR25" s="71">
        <v>2625.26</v>
      </c>
      <c r="AJS25" s="71">
        <v>1152.79</v>
      </c>
      <c r="AJT25" s="71">
        <v>9971.4</v>
      </c>
      <c r="AJU25" s="71">
        <v>9811.84</v>
      </c>
      <c r="AJV25" s="71">
        <v>2971.08</v>
      </c>
      <c r="AJW25" s="71">
        <v>3466.41</v>
      </c>
      <c r="AJX25" s="71">
        <v>4566.01</v>
      </c>
      <c r="AJY25" s="71">
        <v>11360.17</v>
      </c>
      <c r="AJZ25" s="71">
        <v>8061.14</v>
      </c>
      <c r="AKA25" s="71">
        <v>9011.24</v>
      </c>
      <c r="AKB25" s="71">
        <v>6428.56</v>
      </c>
      <c r="AKC25" s="71">
        <v>15590.31</v>
      </c>
      <c r="AKD25" s="71">
        <v>7558.55</v>
      </c>
      <c r="AKE25" s="71">
        <v>12168.14</v>
      </c>
      <c r="AKF25" s="71">
        <v>4858.32</v>
      </c>
      <c r="AKG25" s="71">
        <v>14332.71</v>
      </c>
      <c r="AKH25" s="71">
        <v>6698.06</v>
      </c>
      <c r="AKI25" s="71">
        <v>810.87</v>
      </c>
      <c r="AKJ25" s="71">
        <v>4939.22</v>
      </c>
      <c r="AKK25" s="71">
        <v>54351.37</v>
      </c>
      <c r="AKL25" s="71">
        <v>15622.71</v>
      </c>
      <c r="AKM25" s="71">
        <v>20827.75</v>
      </c>
      <c r="AKN25" s="71">
        <v>17175.63</v>
      </c>
      <c r="AKO25" s="71">
        <v>8803.19</v>
      </c>
      <c r="AKP25" s="71">
        <v>16335.14</v>
      </c>
      <c r="AKQ25" s="71">
        <v>5003.91</v>
      </c>
      <c r="AKR25" s="71">
        <v>11990.37</v>
      </c>
      <c r="AKS25" s="71">
        <v>2094.2800000000002</v>
      </c>
      <c r="AKT25" s="71">
        <v>11169.33</v>
      </c>
      <c r="AKU25" s="71">
        <v>5484.83</v>
      </c>
      <c r="AKV25" s="71">
        <v>2941.03</v>
      </c>
      <c r="AKW25" s="71">
        <v>8352.44</v>
      </c>
      <c r="AKX25" s="71">
        <v>11710.36</v>
      </c>
      <c r="AKY25" s="71">
        <v>17683.919999999998</v>
      </c>
      <c r="AKZ25" s="71">
        <v>3619.04</v>
      </c>
      <c r="ALA25" s="71">
        <v>3072.32</v>
      </c>
      <c r="ALB25" s="71">
        <v>20585.5</v>
      </c>
      <c r="ALC25" s="71">
        <v>18007.400000000001</v>
      </c>
      <c r="ALD25" s="71">
        <v>9871.2800000000007</v>
      </c>
      <c r="ALE25" s="71">
        <v>14018.39</v>
      </c>
      <c r="ALF25" s="71">
        <v>7951.98</v>
      </c>
      <c r="ALG25" s="71">
        <v>2940.47</v>
      </c>
      <c r="ALH25" s="71">
        <v>3684.86</v>
      </c>
      <c r="ALI25" s="71">
        <v>12456.42</v>
      </c>
      <c r="ALJ25" s="71">
        <v>4307.57</v>
      </c>
      <c r="ALK25" s="71">
        <v>2064.9</v>
      </c>
      <c r="ALL25" s="71">
        <v>7986.39</v>
      </c>
      <c r="ALM25" s="71">
        <v>31901.31</v>
      </c>
      <c r="ALN25" s="71">
        <v>18281.82</v>
      </c>
      <c r="ALO25" s="71">
        <v>20597.900000000001</v>
      </c>
      <c r="ALP25" s="71">
        <v>21892.6</v>
      </c>
      <c r="ALQ25" s="71">
        <v>4056.83</v>
      </c>
      <c r="ALR25" s="71">
        <v>2165.2399999999998</v>
      </c>
      <c r="ALS25" s="71">
        <v>3453.56</v>
      </c>
      <c r="ALT25" s="71">
        <v>631.87</v>
      </c>
      <c r="ALU25" s="71">
        <v>1953.05</v>
      </c>
      <c r="ALV25" s="71">
        <v>58.55</v>
      </c>
      <c r="ALW25" s="71">
        <v>0</v>
      </c>
      <c r="ALX25" s="71">
        <v>0</v>
      </c>
      <c r="ALY25" s="71">
        <v>0</v>
      </c>
      <c r="ALZ25" s="71">
        <v>0</v>
      </c>
      <c r="AMA25" s="71">
        <v>0</v>
      </c>
      <c r="AMB25" s="71">
        <v>0</v>
      </c>
      <c r="AMC25" s="71">
        <v>0</v>
      </c>
      <c r="AMD25" s="71">
        <v>0</v>
      </c>
      <c r="AME25" s="71">
        <v>0</v>
      </c>
      <c r="AMF25" s="71">
        <v>0</v>
      </c>
      <c r="AMG25" s="71">
        <v>0</v>
      </c>
      <c r="AMH25" s="71">
        <v>0</v>
      </c>
      <c r="AMI25" s="71">
        <v>0</v>
      </c>
      <c r="AMJ25" s="71">
        <v>0</v>
      </c>
      <c r="AMK25" s="71">
        <v>0</v>
      </c>
      <c r="AML25" s="71">
        <v>0</v>
      </c>
      <c r="AMM25" s="71">
        <v>0</v>
      </c>
      <c r="AMN25" s="71">
        <v>0</v>
      </c>
      <c r="AMO25" s="71">
        <v>0</v>
      </c>
      <c r="AMP25" s="71">
        <v>0</v>
      </c>
      <c r="AMQ25" s="71">
        <v>0</v>
      </c>
      <c r="AMR25" s="71">
        <v>1247911</v>
      </c>
      <c r="AMS25" s="71">
        <v>1291219</v>
      </c>
      <c r="AMT25" s="71">
        <v>27.332999999999998</v>
      </c>
      <c r="AMU25" s="71">
        <v>0</v>
      </c>
      <c r="AMV25" s="71">
        <v>0.1198</v>
      </c>
      <c r="AMW25" s="71">
        <v>0</v>
      </c>
      <c r="AMX25" s="71">
        <v>0</v>
      </c>
      <c r="AMY25" s="71">
        <v>0</v>
      </c>
      <c r="AMZ25" s="71">
        <v>0</v>
      </c>
      <c r="ANA25" s="71">
        <v>0</v>
      </c>
      <c r="ANB25" s="71">
        <v>0</v>
      </c>
      <c r="ANC25" s="71">
        <v>0</v>
      </c>
      <c r="AND25" s="71">
        <v>0</v>
      </c>
      <c r="ANE25" s="71">
        <v>0</v>
      </c>
      <c r="ANF25" s="71">
        <v>0</v>
      </c>
      <c r="ANG25" s="71">
        <v>0</v>
      </c>
      <c r="ANH25" s="71">
        <v>191179.459</v>
      </c>
      <c r="ANI25" s="71">
        <v>0</v>
      </c>
      <c r="ANJ25" s="71">
        <v>64.816000000000003</v>
      </c>
      <c r="ANK25" s="71">
        <v>189.42500000000001</v>
      </c>
      <c r="ANL25" s="71">
        <v>603.18200000000002</v>
      </c>
      <c r="ANM25" s="71">
        <v>36.29</v>
      </c>
      <c r="ANN25" s="71">
        <v>377.47</v>
      </c>
      <c r="ANO25" s="71">
        <v>40512.461000000003</v>
      </c>
      <c r="ANP25" s="71">
        <v>0</v>
      </c>
      <c r="ANQ25" s="71">
        <v>20993.216</v>
      </c>
      <c r="ANR25" s="71">
        <v>19519.244999999999</v>
      </c>
      <c r="ANS25" s="71">
        <v>0</v>
      </c>
      <c r="ANT25" s="71">
        <v>144424.79999999999</v>
      </c>
      <c r="ANU25" s="71">
        <v>5574.2</v>
      </c>
      <c r="ANV25" s="71">
        <v>126541.808</v>
      </c>
      <c r="ANW25" s="71">
        <v>0</v>
      </c>
      <c r="ANX25" s="71">
        <v>64.816000000000003</v>
      </c>
      <c r="ANY25" s="71">
        <v>189.42500000000001</v>
      </c>
      <c r="ANZ25" s="71">
        <v>603.18200000000002</v>
      </c>
      <c r="AOA25" s="71">
        <v>36.29</v>
      </c>
      <c r="AOB25" s="71">
        <v>377.47</v>
      </c>
      <c r="AOC25" s="71">
        <v>40512.461000000003</v>
      </c>
      <c r="AOD25" s="71">
        <v>0</v>
      </c>
      <c r="AOE25" s="71">
        <v>20993.216</v>
      </c>
      <c r="AOF25" s="71">
        <v>19519.244999999999</v>
      </c>
      <c r="AOG25" s="71">
        <v>0</v>
      </c>
      <c r="AOH25" s="71">
        <v>80902.148000000001</v>
      </c>
      <c r="AOI25" s="71">
        <v>4459.2</v>
      </c>
      <c r="AOJ25" s="71">
        <v>178.25800000000001</v>
      </c>
      <c r="AOK25" s="71">
        <v>0</v>
      </c>
      <c r="AOL25" s="71">
        <v>0</v>
      </c>
      <c r="AOM25" s="71">
        <v>0</v>
      </c>
      <c r="AON25" s="71">
        <v>0</v>
      </c>
      <c r="AOO25" s="71">
        <v>0</v>
      </c>
      <c r="AOP25" s="71">
        <v>0</v>
      </c>
      <c r="AOQ25" s="71">
        <v>0</v>
      </c>
      <c r="AOR25" s="71">
        <v>0</v>
      </c>
      <c r="AOS25" s="71">
        <v>0</v>
      </c>
      <c r="AOT25" s="71">
        <v>0</v>
      </c>
      <c r="AOU25" s="71">
        <v>0</v>
      </c>
      <c r="AOV25" s="71">
        <v>178.25800000000001</v>
      </c>
      <c r="AOW25" s="71">
        <v>0</v>
      </c>
      <c r="AOX25" s="71">
        <v>24882.913</v>
      </c>
      <c r="AOY25" s="71">
        <v>0</v>
      </c>
      <c r="AOZ25" s="71">
        <v>0</v>
      </c>
      <c r="APA25" s="71">
        <v>0</v>
      </c>
      <c r="APB25" s="71">
        <v>0</v>
      </c>
      <c r="APC25" s="71">
        <v>0</v>
      </c>
      <c r="APD25" s="71">
        <v>0</v>
      </c>
      <c r="APE25" s="71">
        <v>0</v>
      </c>
      <c r="APF25" s="71">
        <v>0</v>
      </c>
      <c r="APG25" s="71">
        <v>0</v>
      </c>
      <c r="APH25" s="71">
        <v>0</v>
      </c>
      <c r="API25" s="71">
        <v>0</v>
      </c>
      <c r="APJ25" s="71">
        <v>23767.913</v>
      </c>
      <c r="APK25" s="71">
        <v>1115</v>
      </c>
    </row>
    <row r="26" spans="1:1161" x14ac:dyDescent="0.2">
      <c r="A26" s="13" t="s">
        <v>90</v>
      </c>
      <c r="B26" s="13" t="s">
        <v>63</v>
      </c>
      <c r="C26" s="24" t="s">
        <v>101</v>
      </c>
      <c r="D26" s="25">
        <v>2019</v>
      </c>
      <c r="E26" s="39">
        <v>37840001</v>
      </c>
      <c r="F26" s="40">
        <v>-0.2</v>
      </c>
      <c r="G26" s="40">
        <v>-0.4</v>
      </c>
      <c r="H26" s="40">
        <v>-0.4</v>
      </c>
      <c r="I26" s="38">
        <v>-1.6</v>
      </c>
      <c r="J26" s="40">
        <v>-7.6</v>
      </c>
      <c r="K26" s="41">
        <v>-7.6</v>
      </c>
      <c r="L26" s="42">
        <v>34.543999999999997</v>
      </c>
      <c r="M26" s="75">
        <v>0.8</v>
      </c>
      <c r="N26" s="75">
        <v>0.3</v>
      </c>
      <c r="O26" s="75" t="s">
        <v>301</v>
      </c>
      <c r="P26" s="79">
        <v>4</v>
      </c>
      <c r="Q26" s="79">
        <v>0.8</v>
      </c>
      <c r="R26" s="79">
        <v>94.5</v>
      </c>
      <c r="S26" s="79">
        <v>0.8</v>
      </c>
      <c r="T26" s="83">
        <v>0</v>
      </c>
      <c r="U26" s="76">
        <v>0</v>
      </c>
      <c r="V26" s="76">
        <v>0.1</v>
      </c>
      <c r="W26" s="76">
        <v>0.2</v>
      </c>
      <c r="X26" s="76">
        <v>0.4</v>
      </c>
      <c r="Y26" s="76">
        <v>0.6</v>
      </c>
      <c r="Z26" s="76">
        <v>0.9</v>
      </c>
      <c r="AA26" s="76">
        <v>1.2</v>
      </c>
      <c r="AB26" s="42">
        <v>212.41594119605935</v>
      </c>
      <c r="AC26" s="101">
        <v>1.5</v>
      </c>
      <c r="AD26" s="101">
        <v>0.9</v>
      </c>
      <c r="AE26" s="101">
        <v>0.9</v>
      </c>
      <c r="AF26" s="103">
        <v>1.97</v>
      </c>
      <c r="AG26" s="79">
        <v>14.1</v>
      </c>
      <c r="AH26" s="112">
        <v>7476757</v>
      </c>
      <c r="AI26" s="112">
        <v>4799205</v>
      </c>
      <c r="AJ26" s="112">
        <v>534797</v>
      </c>
      <c r="AK26" s="39">
        <v>339865</v>
      </c>
      <c r="AL26" s="39">
        <v>6131981</v>
      </c>
      <c r="AM26" s="39">
        <v>1150849</v>
      </c>
      <c r="AN26" s="97">
        <v>11.763843291578519</v>
      </c>
      <c r="AO26" s="97">
        <v>1.9726461152764895E-2</v>
      </c>
      <c r="AP26" s="97">
        <v>13.881744036934723</v>
      </c>
      <c r="AQ26" s="97">
        <v>45.208209262259338</v>
      </c>
      <c r="AR26" s="97">
        <v>8.0489617836227809E-2</v>
      </c>
      <c r="AS26" s="97">
        <v>26.938310406683975</v>
      </c>
      <c r="AT26" s="97">
        <v>9.502639351009326E-3</v>
      </c>
      <c r="AU26" s="97">
        <v>3.5352080918933507E-6</v>
      </c>
      <c r="AV26" s="97">
        <v>6.5047828890837651E-4</v>
      </c>
      <c r="AW26" s="97">
        <v>4.8432350858938907E-4</v>
      </c>
      <c r="AX26" s="97">
        <v>0</v>
      </c>
      <c r="AY26" s="97">
        <v>2.0786670059523713</v>
      </c>
      <c r="AZ26" s="97"/>
      <c r="BA26" s="97"/>
      <c r="BB26" s="97">
        <v>1.836894124547785E-2</v>
      </c>
      <c r="BC26" s="44">
        <v>4.3522747351298046</v>
      </c>
      <c r="BD26" s="101">
        <v>3.9</v>
      </c>
      <c r="BE26" s="101">
        <v>1.1000000000000001</v>
      </c>
      <c r="BF26" s="101">
        <v>1.1000000000000001</v>
      </c>
      <c r="BG26" s="37">
        <v>21.042999999999999</v>
      </c>
      <c r="BH26" s="97">
        <v>3.9</v>
      </c>
      <c r="BI26" s="97">
        <v>1.1000000000000001</v>
      </c>
      <c r="BJ26" s="97">
        <v>1.1000000000000001</v>
      </c>
      <c r="BK26" s="84">
        <v>29436</v>
      </c>
      <c r="BL26" s="127">
        <v>24</v>
      </c>
      <c r="BM26" s="101">
        <v>2.4</v>
      </c>
      <c r="BN26" s="101">
        <v>0.9</v>
      </c>
      <c r="BO26" s="134">
        <v>0.9</v>
      </c>
      <c r="BP26" s="79">
        <v>76</v>
      </c>
      <c r="BQ26" s="133">
        <v>2.2999999999999998</v>
      </c>
      <c r="BR26" s="104">
        <v>1.1000000000000001</v>
      </c>
      <c r="BS26" s="133">
        <v>1.1000000000000001</v>
      </c>
      <c r="BT26" s="101">
        <v>2733004</v>
      </c>
      <c r="BU26" s="137">
        <v>1150493</v>
      </c>
      <c r="BV26" s="155">
        <v>590610</v>
      </c>
      <c r="BW26" s="154">
        <v>166067</v>
      </c>
      <c r="BX26" s="155">
        <v>1823780</v>
      </c>
      <c r="BY26" s="154"/>
      <c r="BZ26" s="155">
        <v>775</v>
      </c>
      <c r="CA26" s="154">
        <v>318614</v>
      </c>
      <c r="CB26" s="155">
        <v>8</v>
      </c>
      <c r="CC26" s="154">
        <v>21</v>
      </c>
      <c r="CD26" s="155"/>
      <c r="CE26" s="148">
        <v>0</v>
      </c>
      <c r="CF26" s="134">
        <v>2.8</v>
      </c>
      <c r="CG26" s="101">
        <v>1.4</v>
      </c>
      <c r="CH26" s="101">
        <v>1.4</v>
      </c>
      <c r="CI26" s="36">
        <v>1.0129999999999999</v>
      </c>
      <c r="CJ26" s="37">
        <v>72.8</v>
      </c>
      <c r="CK26" s="37">
        <v>3.6297899999999998</v>
      </c>
      <c r="CL26" s="37">
        <v>0.59926400000000002</v>
      </c>
      <c r="CM26" s="37">
        <v>6.5540380000000003</v>
      </c>
      <c r="CN26" s="37">
        <v>2.5091139999999998</v>
      </c>
      <c r="CO26" s="37">
        <v>3.9170729999999998</v>
      </c>
      <c r="CP26" s="37">
        <v>2.7267709999999998</v>
      </c>
      <c r="CQ26" s="37"/>
      <c r="CR26" s="37">
        <v>1.8273999999999999</v>
      </c>
      <c r="CS26" s="37">
        <v>0.43009999999999998</v>
      </c>
      <c r="CT26" s="37">
        <v>0.75749999999999995</v>
      </c>
      <c r="CU26" s="37">
        <v>3.7054</v>
      </c>
      <c r="CV26" s="37">
        <v>1.0872999999999999</v>
      </c>
      <c r="CW26" s="37">
        <v>0.23780000000000001</v>
      </c>
      <c r="CX26" s="37"/>
      <c r="CY26" s="37"/>
      <c r="CZ26" s="37"/>
      <c r="DA26" s="37"/>
      <c r="DB26" s="38"/>
      <c r="DC26" s="90">
        <v>0.53149826409520995</v>
      </c>
      <c r="DD26" s="90" t="s">
        <v>128</v>
      </c>
      <c r="DE26" s="90" t="s">
        <v>128</v>
      </c>
      <c r="DF26" s="90">
        <v>0.36645589646514998</v>
      </c>
      <c r="DG26" s="90">
        <v>-0.68</v>
      </c>
      <c r="DH26" s="90">
        <v>1.20720317289767</v>
      </c>
      <c r="DI26" s="90" t="s">
        <v>128</v>
      </c>
      <c r="DJ26" s="90" t="s">
        <v>128</v>
      </c>
      <c r="DK26" s="90">
        <v>-0.19797320094913001</v>
      </c>
      <c r="DL26" s="90">
        <v>-0.68</v>
      </c>
      <c r="DM26" s="90" t="s">
        <v>85</v>
      </c>
      <c r="DN26" s="90" t="s">
        <v>85</v>
      </c>
      <c r="DO26" s="90" t="s">
        <v>85</v>
      </c>
      <c r="DP26" s="90" t="s">
        <v>85</v>
      </c>
      <c r="DQ26" s="90" t="s">
        <v>85</v>
      </c>
      <c r="DR26" s="90" t="s">
        <v>85</v>
      </c>
      <c r="DS26" s="90" t="s">
        <v>85</v>
      </c>
      <c r="DT26" s="90" t="s">
        <v>85</v>
      </c>
      <c r="DU26" s="90" t="s">
        <v>85</v>
      </c>
      <c r="DV26" s="90" t="s">
        <v>85</v>
      </c>
      <c r="DW26" s="90" t="s">
        <v>85</v>
      </c>
      <c r="DX26" s="90" t="s">
        <v>85</v>
      </c>
      <c r="DY26" s="90" t="s">
        <v>85</v>
      </c>
      <c r="DZ26" s="90" t="s">
        <v>85</v>
      </c>
      <c r="EA26" s="90" t="s">
        <v>85</v>
      </c>
      <c r="EB26" s="90" t="s">
        <v>85</v>
      </c>
      <c r="EC26" s="90" t="s">
        <v>85</v>
      </c>
      <c r="ED26" s="90" t="s">
        <v>127</v>
      </c>
      <c r="EE26" s="90" t="s">
        <v>85</v>
      </c>
      <c r="EF26" s="90" t="s">
        <v>85</v>
      </c>
      <c r="EG26" s="90" t="s">
        <v>85</v>
      </c>
      <c r="EH26" s="90" t="s">
        <v>85</v>
      </c>
      <c r="EI26" s="90" t="s">
        <v>127</v>
      </c>
      <c r="EJ26" s="90">
        <v>-1.28842746122441</v>
      </c>
      <c r="EK26" s="90">
        <v>-1</v>
      </c>
      <c r="EL26" s="90" t="s">
        <v>85</v>
      </c>
      <c r="EM26" s="90" t="s">
        <v>85</v>
      </c>
      <c r="EN26" s="90" t="s">
        <v>85</v>
      </c>
      <c r="EO26" s="90" t="s">
        <v>85</v>
      </c>
      <c r="EP26" s="90" t="s">
        <v>85</v>
      </c>
      <c r="EQ26" s="90" t="s">
        <v>85</v>
      </c>
      <c r="ER26" s="90" t="s">
        <v>85</v>
      </c>
      <c r="ES26" s="90">
        <v>-1</v>
      </c>
      <c r="ET26" s="90" t="s">
        <v>85</v>
      </c>
      <c r="EU26" s="90" t="s">
        <v>85</v>
      </c>
      <c r="EV26" s="90" t="s">
        <v>85</v>
      </c>
      <c r="EW26" s="90" t="s">
        <v>85</v>
      </c>
      <c r="EX26" s="90" t="s">
        <v>85</v>
      </c>
      <c r="EY26" s="90" t="s">
        <v>85</v>
      </c>
      <c r="EZ26" s="90" t="s">
        <v>85</v>
      </c>
      <c r="FA26" s="90" t="s">
        <v>85</v>
      </c>
      <c r="FB26" s="90">
        <v>0.21929949213760999</v>
      </c>
      <c r="FC26" s="90" t="s">
        <v>85</v>
      </c>
      <c r="FD26" s="90">
        <v>0.99595206269224001</v>
      </c>
      <c r="FE26" s="90">
        <v>-0.25</v>
      </c>
      <c r="FF26" s="90" t="s">
        <v>132</v>
      </c>
      <c r="FG26" s="90" t="s">
        <v>85</v>
      </c>
      <c r="FH26" s="90" t="s">
        <v>85</v>
      </c>
      <c r="FI26" s="90">
        <v>-0.25</v>
      </c>
      <c r="FJ26" s="90" t="s">
        <v>132</v>
      </c>
      <c r="FK26" s="90" t="s">
        <v>85</v>
      </c>
      <c r="FL26" s="90" t="s">
        <v>85</v>
      </c>
      <c r="FM26" s="90">
        <v>-0.25</v>
      </c>
      <c r="FN26" s="90" t="s">
        <v>85</v>
      </c>
      <c r="FO26" s="90" t="s">
        <v>85</v>
      </c>
      <c r="FP26" s="90" t="s">
        <v>85</v>
      </c>
      <c r="FQ26" s="90">
        <v>-0.25</v>
      </c>
      <c r="FR26" s="90" t="s">
        <v>85</v>
      </c>
      <c r="FS26" s="90">
        <v>-92.944892121212135</v>
      </c>
      <c r="FT26" s="90" t="s">
        <v>85</v>
      </c>
      <c r="FU26" s="90" t="s">
        <v>85</v>
      </c>
      <c r="FV26" s="90" t="s">
        <v>127</v>
      </c>
      <c r="FW26" s="90" t="s">
        <v>127</v>
      </c>
      <c r="FX26" s="90" t="s">
        <v>127</v>
      </c>
      <c r="FY26" s="90" t="s">
        <v>127</v>
      </c>
      <c r="FZ26" s="90" t="s">
        <v>127</v>
      </c>
      <c r="GA26" s="90" t="s">
        <v>127</v>
      </c>
      <c r="GB26" s="90" t="s">
        <v>127</v>
      </c>
      <c r="GC26" s="90" t="s">
        <v>127</v>
      </c>
      <c r="GD26" s="90" t="s">
        <v>127</v>
      </c>
      <c r="GE26" s="90" t="s">
        <v>127</v>
      </c>
      <c r="GF26" s="90" t="s">
        <v>127</v>
      </c>
      <c r="GG26" s="90" t="s">
        <v>127</v>
      </c>
      <c r="GH26" s="90" t="s">
        <v>127</v>
      </c>
      <c r="GI26" s="90" t="s">
        <v>127</v>
      </c>
      <c r="GJ26" s="90" t="s">
        <v>127</v>
      </c>
      <c r="GK26" s="90" t="s">
        <v>127</v>
      </c>
      <c r="GL26" s="90">
        <v>-1.69840775087915</v>
      </c>
      <c r="GM26" s="90">
        <v>-0.61669683306420997</v>
      </c>
      <c r="GN26" s="90">
        <v>-2.5060659009021098</v>
      </c>
      <c r="GO26" s="90">
        <v>-1</v>
      </c>
      <c r="GP26" s="90">
        <v>0</v>
      </c>
      <c r="GQ26" s="90" t="s">
        <v>85</v>
      </c>
      <c r="GR26" s="90">
        <v>-1.41377715951411</v>
      </c>
      <c r="GS26" s="90">
        <v>-1</v>
      </c>
      <c r="GT26" s="90">
        <v>-0.99088810740448996</v>
      </c>
      <c r="GU26" s="90" t="s">
        <v>85</v>
      </c>
      <c r="GV26" s="90">
        <v>-1.87122290408855</v>
      </c>
      <c r="GW26" s="90">
        <v>-1</v>
      </c>
      <c r="GX26" s="90" t="s">
        <v>85</v>
      </c>
      <c r="GY26" s="90" t="s">
        <v>85</v>
      </c>
      <c r="GZ26" s="90" t="s">
        <v>85</v>
      </c>
      <c r="HA26" s="90">
        <v>-1</v>
      </c>
      <c r="HB26" s="90" t="s">
        <v>85</v>
      </c>
      <c r="HC26" s="90" t="s">
        <v>85</v>
      </c>
      <c r="HD26" s="90" t="s">
        <v>85</v>
      </c>
      <c r="HE26" s="90" t="s">
        <v>85</v>
      </c>
      <c r="HF26" s="90" t="s">
        <v>85</v>
      </c>
      <c r="HG26" s="90" t="s">
        <v>85</v>
      </c>
      <c r="HH26" s="90" t="s">
        <v>85</v>
      </c>
      <c r="HI26" s="90" t="s">
        <v>85</v>
      </c>
      <c r="HJ26" s="90" t="s">
        <v>128</v>
      </c>
      <c r="HK26" s="90" t="s">
        <v>128</v>
      </c>
      <c r="HL26" s="90" t="s">
        <v>128</v>
      </c>
      <c r="HM26" s="90" t="s">
        <v>128</v>
      </c>
      <c r="HN26" s="90" t="s">
        <v>128</v>
      </c>
      <c r="HO26" s="90" t="s">
        <v>128</v>
      </c>
      <c r="HP26" s="90" t="s">
        <v>128</v>
      </c>
      <c r="HQ26" s="90" t="s">
        <v>128</v>
      </c>
      <c r="HR26" s="90" t="s">
        <v>128</v>
      </c>
      <c r="HS26" s="90" t="s">
        <v>128</v>
      </c>
      <c r="HT26" s="90" t="s">
        <v>128</v>
      </c>
      <c r="HU26" s="90" t="s">
        <v>128</v>
      </c>
      <c r="HV26" s="90" t="s">
        <v>128</v>
      </c>
      <c r="HW26" s="90" t="s">
        <v>128</v>
      </c>
      <c r="HX26" s="90" t="s">
        <v>128</v>
      </c>
      <c r="HY26" s="90" t="s">
        <v>128</v>
      </c>
      <c r="HZ26" s="90">
        <v>0.33491191402597997</v>
      </c>
      <c r="IA26" s="90" t="s">
        <v>128</v>
      </c>
      <c r="IB26" s="90" t="s">
        <v>128</v>
      </c>
      <c r="IC26" s="90">
        <v>9.987574035275E-2</v>
      </c>
      <c r="ID26" s="90">
        <v>-0.68</v>
      </c>
      <c r="IE26" s="90">
        <v>3.4115510783469999E-2</v>
      </c>
      <c r="IF26" s="90" t="s">
        <v>85</v>
      </c>
      <c r="IG26" s="90">
        <v>-4.4187994008999999E-4</v>
      </c>
      <c r="IH26" s="90">
        <v>-1</v>
      </c>
      <c r="II26" s="90" t="s">
        <v>85</v>
      </c>
      <c r="IJ26" s="90" t="s">
        <v>85</v>
      </c>
      <c r="IK26" s="90">
        <v>-1.9903146677699999E-3</v>
      </c>
      <c r="IL26" s="90">
        <v>-0.25</v>
      </c>
      <c r="IM26" s="90" t="s">
        <v>85</v>
      </c>
      <c r="IN26" s="90">
        <v>0</v>
      </c>
      <c r="IO26" s="90" t="s">
        <v>85</v>
      </c>
      <c r="IP26" s="90">
        <v>-1.1000000000000001</v>
      </c>
      <c r="IQ26" s="90" t="s">
        <v>85</v>
      </c>
      <c r="IR26" s="90">
        <v>0</v>
      </c>
      <c r="IS26" s="90" t="s">
        <v>131</v>
      </c>
      <c r="IT26" s="90">
        <v>-6.0250043902750003E-2</v>
      </c>
      <c r="IU26" s="90">
        <v>4.7780291646690003E-2</v>
      </c>
      <c r="IV26" s="90" t="s">
        <v>85</v>
      </c>
      <c r="IW26" s="91" t="s">
        <v>85</v>
      </c>
      <c r="IX26" s="91">
        <v>-1</v>
      </c>
      <c r="IY26" s="91">
        <v>-78</v>
      </c>
      <c r="IZ26" s="91">
        <v>-16</v>
      </c>
      <c r="JA26" s="91">
        <v>211</v>
      </c>
      <c r="JB26" s="91">
        <v>192</v>
      </c>
      <c r="JC26" s="91">
        <v>33</v>
      </c>
      <c r="JD26" s="91">
        <v>55</v>
      </c>
      <c r="JE26" s="91">
        <v>7</v>
      </c>
      <c r="JF26" s="91">
        <v>29</v>
      </c>
      <c r="JG26" s="91">
        <v>9</v>
      </c>
      <c r="JH26" s="91">
        <v>13</v>
      </c>
      <c r="JI26" s="91">
        <v>23</v>
      </c>
      <c r="JJ26" s="91">
        <v>13</v>
      </c>
      <c r="JK26" s="91">
        <v>11</v>
      </c>
      <c r="JL26" s="91">
        <v>19</v>
      </c>
      <c r="JM26" s="91">
        <v>22</v>
      </c>
      <c r="JN26" s="91">
        <v>11</v>
      </c>
      <c r="JO26" s="91">
        <v>11</v>
      </c>
      <c r="JP26" s="91">
        <v>48</v>
      </c>
      <c r="JQ26" s="91">
        <v>34</v>
      </c>
      <c r="JR26" s="91">
        <v>13</v>
      </c>
      <c r="JS26" s="91">
        <v>340</v>
      </c>
      <c r="JT26" s="91">
        <v>10</v>
      </c>
      <c r="JU26" s="91">
        <v>164</v>
      </c>
      <c r="JV26" s="91">
        <v>18</v>
      </c>
      <c r="JW26" s="91">
        <v>48</v>
      </c>
      <c r="JX26" s="91">
        <v>100</v>
      </c>
      <c r="JY26" s="91">
        <v>37</v>
      </c>
      <c r="JZ26" s="91">
        <v>20</v>
      </c>
      <c r="KA26" s="91">
        <v>1</v>
      </c>
      <c r="KB26" s="91">
        <v>22</v>
      </c>
      <c r="KC26" s="91">
        <v>20</v>
      </c>
      <c r="KD26" s="91">
        <v>44</v>
      </c>
      <c r="KE26" s="91">
        <v>12</v>
      </c>
      <c r="KF26" s="91">
        <v>11</v>
      </c>
      <c r="KG26" s="91">
        <v>1</v>
      </c>
      <c r="KH26" s="91">
        <v>0</v>
      </c>
      <c r="KI26" s="91">
        <v>4</v>
      </c>
      <c r="KJ26" s="91">
        <v>7</v>
      </c>
      <c r="KK26" s="91">
        <v>4</v>
      </c>
      <c r="KL26" s="91">
        <v>3</v>
      </c>
      <c r="KM26" s="91">
        <v>15</v>
      </c>
      <c r="KN26" s="91">
        <v>13</v>
      </c>
      <c r="KO26" s="91">
        <v>2</v>
      </c>
      <c r="KP26" s="91">
        <v>46</v>
      </c>
      <c r="KQ26" s="91">
        <v>30</v>
      </c>
      <c r="KR26" s="91">
        <v>15</v>
      </c>
      <c r="KS26" s="91">
        <v>1</v>
      </c>
      <c r="KT26" s="91">
        <v>77</v>
      </c>
      <c r="KU26" s="91">
        <v>11</v>
      </c>
      <c r="KV26" s="91">
        <v>55</v>
      </c>
      <c r="KW26" s="91">
        <v>3</v>
      </c>
      <c r="KX26" s="91">
        <v>44</v>
      </c>
      <c r="KY26" s="91">
        <v>6</v>
      </c>
      <c r="KZ26" s="91">
        <v>1</v>
      </c>
      <c r="LA26" s="91">
        <v>12</v>
      </c>
      <c r="LB26" s="91">
        <v>2</v>
      </c>
      <c r="LC26" s="91">
        <v>6</v>
      </c>
      <c r="LD26" s="91">
        <v>2</v>
      </c>
      <c r="LE26" s="91">
        <v>0</v>
      </c>
      <c r="LF26" s="91">
        <v>2</v>
      </c>
      <c r="LG26" s="91">
        <v>0</v>
      </c>
      <c r="LH26" s="91">
        <v>44</v>
      </c>
      <c r="LI26" s="91">
        <v>59</v>
      </c>
      <c r="LJ26" s="91">
        <v>6</v>
      </c>
      <c r="LK26" s="91">
        <v>1</v>
      </c>
      <c r="LL26" s="91">
        <v>14</v>
      </c>
      <c r="LM26" s="91">
        <v>15</v>
      </c>
      <c r="LN26" s="91">
        <v>8</v>
      </c>
      <c r="LO26" s="91">
        <v>16</v>
      </c>
      <c r="LP26" s="91">
        <v>9</v>
      </c>
      <c r="LQ26" s="91">
        <v>36</v>
      </c>
      <c r="LR26" s="91">
        <v>33</v>
      </c>
      <c r="LS26" s="91">
        <v>4</v>
      </c>
      <c r="LT26" s="91">
        <v>64</v>
      </c>
      <c r="LU26" s="91">
        <v>27</v>
      </c>
      <c r="LV26" s="91">
        <v>8</v>
      </c>
      <c r="LW26" s="91">
        <v>1</v>
      </c>
      <c r="LX26" s="91">
        <v>7</v>
      </c>
      <c r="LY26" s="91">
        <v>1</v>
      </c>
      <c r="LZ26" s="91">
        <v>11</v>
      </c>
      <c r="MA26" s="91">
        <v>1</v>
      </c>
      <c r="MB26" s="91">
        <v>2</v>
      </c>
      <c r="MC26" s="71">
        <v>237</v>
      </c>
      <c r="MD26" s="71">
        <v>217</v>
      </c>
      <c r="ME26" s="71">
        <v>0</v>
      </c>
      <c r="MF26" s="71">
        <v>0</v>
      </c>
      <c r="MG26" s="71">
        <v>0</v>
      </c>
      <c r="MH26" s="71">
        <v>0</v>
      </c>
      <c r="MI26" s="71">
        <v>0</v>
      </c>
      <c r="MJ26" s="71">
        <v>0</v>
      </c>
      <c r="MK26" s="71">
        <v>0</v>
      </c>
      <c r="ML26" s="71">
        <v>0</v>
      </c>
      <c r="MM26" s="71">
        <v>0</v>
      </c>
      <c r="MN26" s="71">
        <v>20</v>
      </c>
      <c r="MO26" s="71">
        <v>22</v>
      </c>
      <c r="MP26" s="71">
        <v>10</v>
      </c>
      <c r="MQ26" s="71">
        <v>12</v>
      </c>
      <c r="MR26" s="71">
        <v>49</v>
      </c>
      <c r="MS26" s="71">
        <v>34</v>
      </c>
      <c r="MT26" s="71">
        <v>14</v>
      </c>
      <c r="MU26" s="71">
        <v>322</v>
      </c>
      <c r="MV26" s="71">
        <v>4</v>
      </c>
      <c r="MW26" s="71">
        <v>150</v>
      </c>
      <c r="MX26" s="71">
        <v>22</v>
      </c>
      <c r="MY26" s="71">
        <v>37</v>
      </c>
      <c r="MZ26" s="71">
        <v>108</v>
      </c>
      <c r="NA26" s="71">
        <v>0</v>
      </c>
      <c r="NB26" s="71">
        <v>0</v>
      </c>
      <c r="NC26" s="71">
        <v>0</v>
      </c>
      <c r="ND26" s="71">
        <v>0</v>
      </c>
      <c r="NE26" s="71">
        <v>46</v>
      </c>
      <c r="NF26" s="71">
        <v>12</v>
      </c>
      <c r="NG26" s="71">
        <v>0</v>
      </c>
      <c r="NH26" s="71">
        <v>0</v>
      </c>
      <c r="NI26" s="71">
        <v>4</v>
      </c>
      <c r="NJ26" s="71">
        <v>7</v>
      </c>
      <c r="NK26" s="71">
        <v>4</v>
      </c>
      <c r="NL26" s="71">
        <v>3</v>
      </c>
      <c r="NM26" s="71">
        <v>16</v>
      </c>
      <c r="NN26" s="71">
        <v>0</v>
      </c>
      <c r="NO26" s="71">
        <v>0</v>
      </c>
      <c r="NP26" s="71">
        <v>45</v>
      </c>
      <c r="NQ26" s="71">
        <v>31</v>
      </c>
      <c r="NR26" s="71">
        <v>14</v>
      </c>
      <c r="NS26" s="71">
        <v>1</v>
      </c>
      <c r="NT26" s="71">
        <v>84</v>
      </c>
      <c r="NU26" s="71">
        <v>10</v>
      </c>
      <c r="NV26" s="71">
        <v>64</v>
      </c>
      <c r="NW26" s="71">
        <v>0</v>
      </c>
      <c r="NX26" s="71">
        <v>0</v>
      </c>
      <c r="NY26" s="71">
        <v>0</v>
      </c>
      <c r="NZ26" s="71">
        <v>0</v>
      </c>
      <c r="OA26" s="71">
        <v>11</v>
      </c>
      <c r="OB26" s="71">
        <v>0</v>
      </c>
      <c r="OC26" s="71">
        <v>0</v>
      </c>
      <c r="OD26" s="71">
        <v>0</v>
      </c>
      <c r="OE26" s="71">
        <v>0</v>
      </c>
      <c r="OF26" s="71">
        <v>0</v>
      </c>
      <c r="OG26" s="71">
        <v>44</v>
      </c>
      <c r="OH26" s="71">
        <v>51</v>
      </c>
      <c r="OI26" s="71">
        <v>5</v>
      </c>
      <c r="OJ26" s="71">
        <v>0</v>
      </c>
      <c r="OK26" s="71">
        <v>13</v>
      </c>
      <c r="OL26" s="71">
        <v>15</v>
      </c>
      <c r="OM26" s="71">
        <v>8</v>
      </c>
      <c r="ON26" s="71">
        <v>10</v>
      </c>
      <c r="OO26" s="71">
        <v>8</v>
      </c>
      <c r="OP26" s="71">
        <v>29</v>
      </c>
      <c r="OQ26" s="71">
        <v>26</v>
      </c>
      <c r="OR26" s="71">
        <v>3</v>
      </c>
      <c r="OS26" s="71">
        <v>66</v>
      </c>
      <c r="OT26" s="71">
        <v>24</v>
      </c>
      <c r="OU26" s="71">
        <v>9</v>
      </c>
      <c r="OV26" s="71">
        <v>0</v>
      </c>
      <c r="OW26" s="71">
        <v>0</v>
      </c>
      <c r="OX26" s="71">
        <v>1</v>
      </c>
      <c r="OY26" s="71">
        <v>13</v>
      </c>
      <c r="OZ26" s="71">
        <v>1</v>
      </c>
      <c r="PA26" s="71">
        <v>1</v>
      </c>
      <c r="PB26" s="71">
        <v>219</v>
      </c>
      <c r="PC26" s="71">
        <v>199</v>
      </c>
      <c r="PD26" s="71">
        <v>0</v>
      </c>
      <c r="PE26" s="71">
        <v>0</v>
      </c>
      <c r="PF26" s="71">
        <v>0</v>
      </c>
      <c r="PG26" s="71">
        <v>0</v>
      </c>
      <c r="PH26" s="71">
        <v>0</v>
      </c>
      <c r="PI26" s="71">
        <v>0</v>
      </c>
      <c r="PJ26" s="71">
        <v>0</v>
      </c>
      <c r="PK26" s="71">
        <v>0</v>
      </c>
      <c r="PL26" s="71">
        <v>0</v>
      </c>
      <c r="PM26" s="71">
        <v>20</v>
      </c>
      <c r="PN26" s="71">
        <v>21</v>
      </c>
      <c r="PO26" s="71">
        <v>10</v>
      </c>
      <c r="PP26" s="71">
        <v>11</v>
      </c>
      <c r="PQ26" s="71">
        <v>49</v>
      </c>
      <c r="PR26" s="71">
        <v>35</v>
      </c>
      <c r="PS26" s="71">
        <v>14</v>
      </c>
      <c r="PT26" s="71">
        <v>341</v>
      </c>
      <c r="PU26" s="71">
        <v>8</v>
      </c>
      <c r="PV26" s="71">
        <v>158</v>
      </c>
      <c r="PW26" s="71">
        <v>19</v>
      </c>
      <c r="PX26" s="71">
        <v>49</v>
      </c>
      <c r="PY26" s="71">
        <v>107</v>
      </c>
      <c r="PZ26" s="71">
        <v>0</v>
      </c>
      <c r="QA26" s="71">
        <v>0</v>
      </c>
      <c r="QB26" s="71">
        <v>0</v>
      </c>
      <c r="QC26" s="71">
        <v>0</v>
      </c>
      <c r="QD26" s="71">
        <v>45</v>
      </c>
      <c r="QE26" s="71">
        <v>12</v>
      </c>
      <c r="QF26" s="71">
        <v>0</v>
      </c>
      <c r="QG26" s="71">
        <v>0</v>
      </c>
      <c r="QH26" s="71">
        <v>4</v>
      </c>
      <c r="QI26" s="71">
        <v>7</v>
      </c>
      <c r="QJ26" s="71">
        <v>4</v>
      </c>
      <c r="QK26" s="71">
        <v>3</v>
      </c>
      <c r="QL26" s="71">
        <v>16</v>
      </c>
      <c r="QM26" s="71">
        <v>0</v>
      </c>
      <c r="QN26" s="71">
        <v>0</v>
      </c>
      <c r="QO26" s="71">
        <v>47</v>
      </c>
      <c r="QP26" s="71">
        <v>31</v>
      </c>
      <c r="QQ26" s="71">
        <v>15</v>
      </c>
      <c r="QR26" s="71">
        <v>1</v>
      </c>
      <c r="QS26" s="71">
        <v>69</v>
      </c>
      <c r="QT26" s="71">
        <v>6</v>
      </c>
      <c r="QU26" s="71">
        <v>54</v>
      </c>
      <c r="QV26" s="71">
        <v>0</v>
      </c>
      <c r="QW26" s="71">
        <v>0</v>
      </c>
      <c r="QX26" s="71">
        <v>0</v>
      </c>
      <c r="QY26" s="71">
        <v>0</v>
      </c>
      <c r="QZ26" s="71">
        <v>9</v>
      </c>
      <c r="RA26" s="71">
        <v>0</v>
      </c>
      <c r="RB26" s="71">
        <v>0</v>
      </c>
      <c r="RC26" s="71">
        <v>0</v>
      </c>
      <c r="RD26" s="71">
        <v>0</v>
      </c>
      <c r="RE26" s="71">
        <v>0</v>
      </c>
      <c r="RF26" s="71">
        <v>44</v>
      </c>
      <c r="RG26" s="71">
        <v>57</v>
      </c>
      <c r="RH26" s="71">
        <v>5</v>
      </c>
      <c r="RI26" s="71">
        <v>1</v>
      </c>
      <c r="RJ26" s="71">
        <v>13</v>
      </c>
      <c r="RK26" s="71">
        <v>17</v>
      </c>
      <c r="RL26" s="71">
        <v>8</v>
      </c>
      <c r="RM26" s="71">
        <v>14</v>
      </c>
      <c r="RN26" s="71">
        <v>12</v>
      </c>
      <c r="RO26" s="71">
        <v>35</v>
      </c>
      <c r="RP26" s="71">
        <v>32</v>
      </c>
      <c r="RQ26" s="71">
        <v>3</v>
      </c>
      <c r="RR26" s="71">
        <v>64</v>
      </c>
      <c r="RS26" s="71">
        <v>28</v>
      </c>
      <c r="RT26" s="71">
        <v>8</v>
      </c>
      <c r="RU26" s="71">
        <v>0</v>
      </c>
      <c r="RV26" s="71">
        <v>0</v>
      </c>
      <c r="RW26" s="71">
        <v>1</v>
      </c>
      <c r="RX26" s="71">
        <v>10</v>
      </c>
      <c r="RY26" s="71">
        <v>1</v>
      </c>
      <c r="RZ26" s="71">
        <v>1</v>
      </c>
      <c r="SA26" s="71">
        <v>186</v>
      </c>
      <c r="SB26" s="71">
        <v>168</v>
      </c>
      <c r="SC26" s="71">
        <v>0</v>
      </c>
      <c r="SD26" s="71">
        <v>0</v>
      </c>
      <c r="SE26" s="71">
        <v>0</v>
      </c>
      <c r="SF26" s="71">
        <v>0</v>
      </c>
      <c r="SG26" s="71">
        <v>0</v>
      </c>
      <c r="SH26" s="71">
        <v>0</v>
      </c>
      <c r="SI26" s="71">
        <v>0</v>
      </c>
      <c r="SJ26" s="71">
        <v>0</v>
      </c>
      <c r="SK26" s="71">
        <v>0</v>
      </c>
      <c r="SL26" s="71">
        <v>18</v>
      </c>
      <c r="SM26" s="71">
        <v>22</v>
      </c>
      <c r="SN26" s="71">
        <v>12</v>
      </c>
      <c r="SO26" s="71">
        <v>10</v>
      </c>
      <c r="SP26" s="71">
        <v>46</v>
      </c>
      <c r="SQ26" s="71">
        <v>34</v>
      </c>
      <c r="SR26" s="71">
        <v>12</v>
      </c>
      <c r="SS26" s="71">
        <v>355</v>
      </c>
      <c r="ST26" s="71">
        <v>16</v>
      </c>
      <c r="SU26" s="71">
        <v>178</v>
      </c>
      <c r="SV26" s="71">
        <v>15</v>
      </c>
      <c r="SW26" s="71">
        <v>56</v>
      </c>
      <c r="SX26" s="71">
        <v>90</v>
      </c>
      <c r="SY26" s="71">
        <v>0</v>
      </c>
      <c r="SZ26" s="71">
        <v>0</v>
      </c>
      <c r="TA26" s="71">
        <v>0</v>
      </c>
      <c r="TB26" s="71">
        <v>0</v>
      </c>
      <c r="TC26" s="71">
        <v>42</v>
      </c>
      <c r="TD26" s="71">
        <v>12</v>
      </c>
      <c r="TE26" s="71">
        <v>0</v>
      </c>
      <c r="TF26" s="71">
        <v>0</v>
      </c>
      <c r="TG26" s="71">
        <v>3</v>
      </c>
      <c r="TH26" s="71">
        <v>6</v>
      </c>
      <c r="TI26" s="71">
        <v>4</v>
      </c>
      <c r="TJ26" s="71">
        <v>3</v>
      </c>
      <c r="TK26" s="71">
        <v>14</v>
      </c>
      <c r="TL26" s="71">
        <v>0</v>
      </c>
      <c r="TM26" s="71">
        <v>0</v>
      </c>
      <c r="TN26" s="71">
        <v>47</v>
      </c>
      <c r="TO26" s="71">
        <v>29</v>
      </c>
      <c r="TP26" s="71">
        <v>16</v>
      </c>
      <c r="TQ26" s="71">
        <v>2</v>
      </c>
      <c r="TR26" s="71">
        <v>76</v>
      </c>
      <c r="TS26" s="71">
        <v>14</v>
      </c>
      <c r="TT26" s="71">
        <v>48</v>
      </c>
      <c r="TU26" s="71">
        <v>0</v>
      </c>
      <c r="TV26" s="71">
        <v>0</v>
      </c>
      <c r="TW26" s="71">
        <v>0</v>
      </c>
      <c r="TX26" s="71">
        <v>0</v>
      </c>
      <c r="TY26" s="71">
        <v>14</v>
      </c>
      <c r="TZ26" s="71">
        <v>0</v>
      </c>
      <c r="UA26" s="71">
        <v>0</v>
      </c>
      <c r="UB26" s="71">
        <v>0</v>
      </c>
      <c r="UC26" s="71">
        <v>0</v>
      </c>
      <c r="UD26" s="71">
        <v>0</v>
      </c>
      <c r="UE26" s="71">
        <v>44</v>
      </c>
      <c r="UF26" s="71">
        <v>67</v>
      </c>
      <c r="UG26" s="71">
        <v>7</v>
      </c>
      <c r="UH26" s="71">
        <v>1</v>
      </c>
      <c r="UI26" s="71">
        <v>14</v>
      </c>
      <c r="UJ26" s="71">
        <v>15</v>
      </c>
      <c r="UK26" s="71">
        <v>8</v>
      </c>
      <c r="UL26" s="71">
        <v>22</v>
      </c>
      <c r="UM26" s="71">
        <v>14</v>
      </c>
      <c r="UN26" s="71">
        <v>43</v>
      </c>
      <c r="UO26" s="71">
        <v>39</v>
      </c>
      <c r="UP26" s="71">
        <v>5</v>
      </c>
      <c r="UQ26" s="71">
        <v>61</v>
      </c>
      <c r="UR26" s="71">
        <v>28</v>
      </c>
      <c r="US26" s="71">
        <v>7</v>
      </c>
      <c r="UT26" s="71">
        <v>0</v>
      </c>
      <c r="UU26" s="71">
        <v>0</v>
      </c>
      <c r="UV26" s="71">
        <v>1</v>
      </c>
      <c r="UW26" s="71">
        <v>11</v>
      </c>
      <c r="UX26" s="71">
        <v>1</v>
      </c>
      <c r="UY26" s="71">
        <v>2</v>
      </c>
      <c r="UZ26" s="71">
        <v>9998</v>
      </c>
      <c r="VA26" s="71">
        <v>18436</v>
      </c>
      <c r="VB26" s="71">
        <v>19585</v>
      </c>
      <c r="VC26" s="71">
        <v>17838</v>
      </c>
      <c r="VD26" s="71">
        <v>17576</v>
      </c>
      <c r="VE26" s="71">
        <v>2.8</v>
      </c>
      <c r="VF26" s="71">
        <v>2.44</v>
      </c>
      <c r="VG26" s="71">
        <v>2.79</v>
      </c>
      <c r="VH26" s="71">
        <v>3.21</v>
      </c>
      <c r="VI26" s="71">
        <v>-0.6</v>
      </c>
      <c r="VJ26" s="71">
        <v>-0.5</v>
      </c>
      <c r="VK26" s="71">
        <v>-0.4</v>
      </c>
      <c r="VL26" s="71">
        <v>2.8</v>
      </c>
      <c r="VM26" s="71">
        <v>2</v>
      </c>
      <c r="VN26" s="71">
        <v>1.3</v>
      </c>
      <c r="VO26" s="71">
        <v>99.8</v>
      </c>
      <c r="VP26" s="71">
        <v>101.4</v>
      </c>
      <c r="VQ26" s="71">
        <v>102.6</v>
      </c>
      <c r="VR26" s="71">
        <v>104.8</v>
      </c>
      <c r="VS26" s="71">
        <v>101.1</v>
      </c>
      <c r="VT26" s="71">
        <v>100.4</v>
      </c>
      <c r="VU26" s="71">
        <v>100</v>
      </c>
      <c r="VV26" s="71">
        <v>103.6</v>
      </c>
      <c r="VW26" s="71">
        <v>98</v>
      </c>
      <c r="VX26" s="71">
        <v>99.3</v>
      </c>
      <c r="VY26" s="71">
        <v>104.9</v>
      </c>
      <c r="VZ26" s="71">
        <v>103.1</v>
      </c>
      <c r="WA26" s="71">
        <v>105.2</v>
      </c>
      <c r="WB26" s="71">
        <v>101.2</v>
      </c>
      <c r="WC26" s="71">
        <v>99.8</v>
      </c>
      <c r="WD26" s="71">
        <v>101</v>
      </c>
      <c r="WE26" s="71">
        <v>99.4</v>
      </c>
      <c r="WF26" s="71">
        <v>103.2</v>
      </c>
      <c r="WG26" s="71">
        <v>95.8</v>
      </c>
      <c r="WH26" s="71">
        <v>95.3</v>
      </c>
      <c r="WI26" s="71">
        <v>96.9</v>
      </c>
      <c r="WJ26" s="71">
        <v>99.6</v>
      </c>
      <c r="WK26" s="71">
        <v>101.3</v>
      </c>
      <c r="WL26" s="71">
        <v>101.3</v>
      </c>
      <c r="WM26" s="71">
        <v>100.9</v>
      </c>
      <c r="WN26" s="71">
        <v>102.5</v>
      </c>
      <c r="WO26" s="71">
        <v>97.9</v>
      </c>
      <c r="WP26" s="71">
        <v>98.3</v>
      </c>
      <c r="WQ26" s="71">
        <v>92.1</v>
      </c>
      <c r="WR26" s="71">
        <v>87</v>
      </c>
      <c r="WS26" s="71">
        <v>98.3</v>
      </c>
      <c r="WT26" s="71">
        <v>100.7</v>
      </c>
      <c r="WU26" s="71">
        <v>99.9</v>
      </c>
      <c r="WV26" s="71">
        <v>99.8</v>
      </c>
      <c r="WW26" s="71">
        <v>99.7</v>
      </c>
      <c r="WX26" s="71">
        <v>100.3</v>
      </c>
      <c r="WY26" s="71">
        <v>101.5</v>
      </c>
      <c r="WZ26" s="71">
        <v>100.6</v>
      </c>
      <c r="XA26" s="71">
        <v>99.2</v>
      </c>
      <c r="XB26" s="71">
        <v>100.4</v>
      </c>
      <c r="XC26" s="71">
        <v>100.6</v>
      </c>
      <c r="XD26" s="71">
        <v>99.7</v>
      </c>
      <c r="XE26" s="71">
        <v>101.9</v>
      </c>
      <c r="XF26" s="71">
        <v>97.5</v>
      </c>
      <c r="XG26" s="71">
        <v>102.5</v>
      </c>
      <c r="XH26" s="71">
        <v>101.8</v>
      </c>
      <c r="XI26" s="71">
        <v>96.9</v>
      </c>
      <c r="XJ26" s="71">
        <v>99.9</v>
      </c>
      <c r="XK26" s="71">
        <v>100.5</v>
      </c>
      <c r="XL26" s="71">
        <v>93.4</v>
      </c>
      <c r="XM26" s="71">
        <v>101.2</v>
      </c>
      <c r="XN26" s="71">
        <v>100.9</v>
      </c>
      <c r="XO26" s="71">
        <v>96.5</v>
      </c>
      <c r="XP26" s="71">
        <v>104.1</v>
      </c>
      <c r="XQ26" s="71">
        <v>99.6</v>
      </c>
      <c r="XR26" s="71">
        <v>68.400000000000006</v>
      </c>
      <c r="XS26" s="71">
        <v>104.7</v>
      </c>
      <c r="XT26" s="71">
        <v>99.9</v>
      </c>
      <c r="XU26" s="71">
        <v>99.8</v>
      </c>
      <c r="XV26" s="71">
        <v>99.7</v>
      </c>
      <c r="XW26" s="71">
        <v>96.7</v>
      </c>
      <c r="XX26" s="71">
        <v>97.4</v>
      </c>
      <c r="XY26" s="71">
        <v>98</v>
      </c>
      <c r="XZ26" s="71">
        <v>101.1</v>
      </c>
      <c r="YA26" s="71">
        <v>92.8</v>
      </c>
      <c r="YB26" s="71">
        <v>95.3</v>
      </c>
      <c r="YC26" s="71">
        <v>103.3</v>
      </c>
      <c r="YD26" s="71">
        <v>100.6</v>
      </c>
      <c r="YE26" s="71">
        <v>101.2</v>
      </c>
      <c r="YF26" s="71">
        <v>102</v>
      </c>
      <c r="YG26" s="71">
        <v>99.2</v>
      </c>
      <c r="YH26" s="71">
        <v>101.4</v>
      </c>
      <c r="YI26" s="71">
        <v>99.9</v>
      </c>
      <c r="YJ26" s="71">
        <v>101.9</v>
      </c>
      <c r="YK26" s="71">
        <v>106.3</v>
      </c>
      <c r="YL26" s="71">
        <v>101.8</v>
      </c>
      <c r="YM26" s="71">
        <v>113.7</v>
      </c>
      <c r="YN26" s="71">
        <v>105.3</v>
      </c>
      <c r="YO26" s="71">
        <v>102.5</v>
      </c>
      <c r="YP26" s="71">
        <v>104.9</v>
      </c>
      <c r="YQ26" s="71">
        <v>107.1</v>
      </c>
      <c r="YR26" s="71">
        <v>103.9</v>
      </c>
      <c r="YS26" s="71">
        <v>114</v>
      </c>
      <c r="YT26" s="71">
        <v>113.9</v>
      </c>
      <c r="YU26" s="71">
        <v>105.2</v>
      </c>
      <c r="YV26" s="71">
        <v>108</v>
      </c>
      <c r="YW26" s="71">
        <v>102.6</v>
      </c>
      <c r="YX26" s="71">
        <v>100.6</v>
      </c>
      <c r="YY26" s="71">
        <v>102.3</v>
      </c>
      <c r="YZ26" s="71">
        <v>99.6</v>
      </c>
      <c r="ZA26" s="71">
        <v>106</v>
      </c>
      <c r="ZB26" s="71">
        <v>91</v>
      </c>
      <c r="ZC26" s="71">
        <v>90.2</v>
      </c>
      <c r="ZD26" s="71">
        <v>93.2</v>
      </c>
      <c r="ZE26" s="71">
        <v>101.5</v>
      </c>
      <c r="ZF26" s="71">
        <v>104.4</v>
      </c>
      <c r="ZG26" s="71">
        <v>104.4</v>
      </c>
      <c r="ZH26" s="71">
        <v>103.2</v>
      </c>
      <c r="ZI26" s="71">
        <v>105</v>
      </c>
      <c r="ZJ26" s="71">
        <v>99.3</v>
      </c>
      <c r="ZK26" s="71">
        <v>100.7</v>
      </c>
      <c r="ZL26" s="71">
        <v>90.8</v>
      </c>
      <c r="ZM26" s="71">
        <v>97.4</v>
      </c>
      <c r="ZN26" s="71">
        <v>102.7</v>
      </c>
      <c r="ZO26" s="71">
        <v>100.3</v>
      </c>
      <c r="ZP26" s="71">
        <v>100.4</v>
      </c>
      <c r="ZQ26" s="71">
        <v>100.4</v>
      </c>
      <c r="ZR26" s="71">
        <v>100.5</v>
      </c>
      <c r="ZS26" s="71">
        <v>99.5</v>
      </c>
      <c r="ZT26" s="71">
        <v>105.3</v>
      </c>
      <c r="ZU26" s="71">
        <v>102.1</v>
      </c>
      <c r="ZV26" s="71">
        <v>97.7</v>
      </c>
      <c r="ZW26" s="71">
        <v>100.8</v>
      </c>
      <c r="ZX26" s="71">
        <v>100.9</v>
      </c>
      <c r="ZY26" s="71">
        <v>99.8</v>
      </c>
      <c r="ZZ26" s="71">
        <v>105.4</v>
      </c>
      <c r="AAA26" s="71">
        <v>97.4</v>
      </c>
      <c r="AAB26" s="71">
        <v>106.3</v>
      </c>
      <c r="AAC26" s="71">
        <v>102.3</v>
      </c>
      <c r="AAD26" s="71">
        <v>99</v>
      </c>
      <c r="AAE26" s="71">
        <v>98.5</v>
      </c>
      <c r="AAF26" s="71">
        <v>101.8</v>
      </c>
      <c r="AAG26" s="71">
        <v>100</v>
      </c>
      <c r="AAH26" s="71">
        <v>103.1</v>
      </c>
      <c r="AAI26" s="71">
        <v>102.1</v>
      </c>
      <c r="AAJ26" s="71">
        <v>96.1</v>
      </c>
      <c r="AAK26" s="71">
        <v>107.4</v>
      </c>
      <c r="AAL26" s="71">
        <v>101</v>
      </c>
      <c r="AAM26" s="71">
        <v>75.900000000000006</v>
      </c>
      <c r="AAN26" s="71">
        <v>102.8</v>
      </c>
      <c r="AAO26" s="71">
        <v>99.2</v>
      </c>
      <c r="AAP26" s="71">
        <v>101</v>
      </c>
      <c r="AAQ26" s="71">
        <v>100</v>
      </c>
      <c r="AAR26" s="71">
        <v>97.2</v>
      </c>
      <c r="AAS26" s="71">
        <v>95.4</v>
      </c>
      <c r="AAT26" s="71">
        <v>96.4</v>
      </c>
      <c r="AAU26" s="71">
        <v>103.1</v>
      </c>
      <c r="AAV26" s="71">
        <v>93.4</v>
      </c>
      <c r="AAW26" s="71">
        <v>94.5</v>
      </c>
      <c r="AAX26" s="71">
        <v>107.9</v>
      </c>
      <c r="AAY26" s="71">
        <v>101.7</v>
      </c>
      <c r="AAZ26" s="71">
        <v>103.4</v>
      </c>
      <c r="ABA26" s="71">
        <v>103.7</v>
      </c>
      <c r="ABB26" s="71">
        <v>99.5</v>
      </c>
      <c r="ABC26" s="71">
        <v>104</v>
      </c>
      <c r="ABD26" s="71">
        <v>100.1</v>
      </c>
      <c r="ABE26" s="71">
        <v>106.2</v>
      </c>
      <c r="ABF26" s="71">
        <v>113.6</v>
      </c>
      <c r="ABG26" s="71">
        <v>106.4</v>
      </c>
      <c r="ABH26" s="71">
        <v>114.8</v>
      </c>
      <c r="ABI26" s="71">
        <v>113.4</v>
      </c>
      <c r="ABJ26" s="71">
        <v>113.1</v>
      </c>
      <c r="ABK26" s="71">
        <v>112.6</v>
      </c>
      <c r="ABL26" s="71">
        <v>112.8</v>
      </c>
      <c r="ABM26" s="71">
        <v>109.9</v>
      </c>
      <c r="ABN26" s="71">
        <v>118.6</v>
      </c>
      <c r="ABO26" s="71">
        <v>111.9</v>
      </c>
      <c r="ABP26" s="71">
        <v>131.9</v>
      </c>
      <c r="ABQ26" s="71">
        <v>109.5</v>
      </c>
      <c r="ABR26" s="71">
        <v>105.1</v>
      </c>
      <c r="ABS26" s="71">
        <v>103.6</v>
      </c>
      <c r="ABT26" s="71">
        <v>105.2</v>
      </c>
      <c r="ABU26" s="71">
        <v>102.5</v>
      </c>
      <c r="ABV26" s="71">
        <v>108.8</v>
      </c>
      <c r="ABW26" s="71">
        <v>86.3</v>
      </c>
      <c r="ABX26" s="71">
        <v>85</v>
      </c>
      <c r="ABY26" s="71">
        <v>90.2</v>
      </c>
      <c r="ABZ26" s="71">
        <v>105.9</v>
      </c>
      <c r="ACA26" s="71">
        <v>113.6</v>
      </c>
      <c r="ACB26" s="71">
        <v>113.6</v>
      </c>
      <c r="ACC26" s="71">
        <v>110.9</v>
      </c>
      <c r="ACD26" s="71">
        <v>113.3</v>
      </c>
      <c r="ACE26" s="71">
        <v>100.3</v>
      </c>
      <c r="ACF26" s="71">
        <v>94.6</v>
      </c>
      <c r="ACG26" s="71">
        <v>93.4</v>
      </c>
      <c r="ACH26" s="71">
        <v>111.8</v>
      </c>
      <c r="ACI26" s="71">
        <v>109.9</v>
      </c>
      <c r="ACJ26" s="71">
        <v>103</v>
      </c>
      <c r="ACK26" s="71">
        <v>102</v>
      </c>
      <c r="ACL26" s="71">
        <v>101.9</v>
      </c>
      <c r="ACM26" s="71">
        <v>102.1</v>
      </c>
      <c r="ACN26" s="71">
        <v>97.5</v>
      </c>
      <c r="ACO26" s="71">
        <v>114.8</v>
      </c>
      <c r="ACP26" s="71">
        <v>104.3</v>
      </c>
      <c r="ACQ26" s="71">
        <v>96.1</v>
      </c>
      <c r="ACR26" s="71">
        <v>102.8</v>
      </c>
      <c r="ACS26" s="71">
        <v>102.2</v>
      </c>
      <c r="ACT26" s="71">
        <v>101.1</v>
      </c>
      <c r="ACU26" s="71">
        <v>115.2</v>
      </c>
      <c r="ACV26" s="71">
        <v>101.5</v>
      </c>
      <c r="ACW26" s="71">
        <v>115.2</v>
      </c>
      <c r="ACX26" s="71">
        <v>105.4</v>
      </c>
      <c r="ACY26" s="71">
        <v>103.8</v>
      </c>
      <c r="ACZ26" s="71">
        <v>96.6</v>
      </c>
      <c r="ADA26" s="71">
        <v>102</v>
      </c>
      <c r="ADB26" s="71">
        <v>109.4</v>
      </c>
      <c r="ADC26" s="71">
        <v>113.3</v>
      </c>
      <c r="ADD26" s="71">
        <v>106.6</v>
      </c>
      <c r="ADE26" s="71">
        <v>98</v>
      </c>
      <c r="ADF26" s="71">
        <v>109.3</v>
      </c>
      <c r="ADG26" s="71">
        <v>105.8</v>
      </c>
      <c r="ADH26" s="71">
        <v>81.099999999999994</v>
      </c>
      <c r="ADI26" s="71">
        <v>105</v>
      </c>
      <c r="ADJ26" s="71">
        <v>96.1</v>
      </c>
      <c r="ADK26" s="71">
        <v>105.5</v>
      </c>
      <c r="ADL26" s="71">
        <v>97.6</v>
      </c>
      <c r="ADM26" s="71">
        <v>100.2</v>
      </c>
      <c r="ADN26" s="71">
        <v>88.9</v>
      </c>
      <c r="ADO26" s="71">
        <v>94.8</v>
      </c>
      <c r="ADP26" s="71">
        <v>107.3</v>
      </c>
      <c r="ADQ26" s="71">
        <v>97.6</v>
      </c>
      <c r="ADR26" s="71">
        <v>98.7</v>
      </c>
      <c r="ADS26" s="71">
        <v>115.5</v>
      </c>
      <c r="ADT26" s="71">
        <v>107.4</v>
      </c>
      <c r="ADU26" s="71">
        <v>112.1</v>
      </c>
      <c r="ADV26" s="71">
        <v>107.8</v>
      </c>
      <c r="ADW26" s="71">
        <v>101.5</v>
      </c>
      <c r="ADX26" s="71">
        <v>108.8</v>
      </c>
      <c r="ADY26" s="71">
        <v>100.8</v>
      </c>
      <c r="ADZ26" s="71">
        <v>115.6</v>
      </c>
      <c r="AEA26" s="71">
        <v>112.7</v>
      </c>
      <c r="AEB26" s="71">
        <v>91.4</v>
      </c>
      <c r="AEC26" s="71">
        <v>118.4</v>
      </c>
      <c r="AED26" s="71">
        <v>107.7</v>
      </c>
      <c r="AEE26" s="71">
        <v>106.6</v>
      </c>
      <c r="AEF26" s="71">
        <v>106.7</v>
      </c>
      <c r="AEG26" s="71">
        <v>108.6</v>
      </c>
      <c r="AEH26" s="71">
        <v>109.8</v>
      </c>
      <c r="AEI26" s="71">
        <v>121.5</v>
      </c>
      <c r="AEJ26" s="71">
        <v>114.1</v>
      </c>
      <c r="AEK26" s="71">
        <v>109.8</v>
      </c>
      <c r="AEL26" s="71">
        <v>104.5</v>
      </c>
      <c r="AEM26" s="71">
        <v>103.5</v>
      </c>
      <c r="AEN26" s="71">
        <v>102</v>
      </c>
      <c r="AEO26" s="71">
        <v>104</v>
      </c>
      <c r="AEP26" s="71">
        <v>100.9</v>
      </c>
      <c r="AEQ26" s="71">
        <v>108.2</v>
      </c>
      <c r="AER26" s="71">
        <v>87.9</v>
      </c>
      <c r="AES26" s="71">
        <v>86.6</v>
      </c>
      <c r="AET26" s="71">
        <v>91.7</v>
      </c>
      <c r="AEU26" s="71">
        <v>103.9</v>
      </c>
      <c r="AEV26" s="71">
        <v>108.3</v>
      </c>
      <c r="AEW26" s="71">
        <v>108.3</v>
      </c>
      <c r="AEX26" s="71">
        <v>106.7</v>
      </c>
      <c r="AEY26" s="71">
        <v>107.1</v>
      </c>
      <c r="AEZ26" s="71">
        <v>101.1</v>
      </c>
      <c r="AFA26" s="71">
        <v>100.7</v>
      </c>
      <c r="AFB26" s="71">
        <v>90.9</v>
      </c>
      <c r="AFC26" s="71">
        <v>110.8</v>
      </c>
      <c r="AFD26" s="71">
        <v>109.3</v>
      </c>
      <c r="AFE26" s="71">
        <v>101.1</v>
      </c>
      <c r="AFF26" s="71">
        <v>101.2</v>
      </c>
      <c r="AFG26" s="71">
        <v>101.3</v>
      </c>
      <c r="AFH26" s="71">
        <v>101.5</v>
      </c>
      <c r="AFI26" s="71">
        <v>97.8</v>
      </c>
      <c r="AFJ26" s="71">
        <v>109.6</v>
      </c>
      <c r="AFK26" s="71">
        <v>103.2</v>
      </c>
      <c r="AFL26" s="71">
        <v>97.1</v>
      </c>
      <c r="AFM26" s="71">
        <v>101.7</v>
      </c>
      <c r="AFN26" s="71">
        <v>101.1</v>
      </c>
      <c r="AFO26" s="71">
        <v>100.1</v>
      </c>
      <c r="AFP26" s="71">
        <v>109.6</v>
      </c>
      <c r="AFQ26" s="71">
        <v>98.6</v>
      </c>
      <c r="AFR26" s="71">
        <v>110.2</v>
      </c>
      <c r="AFS26" s="71">
        <v>103.8</v>
      </c>
      <c r="AFT26" s="71">
        <v>102.3</v>
      </c>
      <c r="AFU26" s="71">
        <v>97.5</v>
      </c>
      <c r="AFV26" s="71">
        <v>102.4</v>
      </c>
      <c r="AFW26" s="71">
        <v>107.8</v>
      </c>
      <c r="AFX26" s="71">
        <v>107.5</v>
      </c>
      <c r="AFY26" s="71">
        <v>104</v>
      </c>
      <c r="AFZ26" s="71">
        <v>95.8</v>
      </c>
      <c r="AGA26" s="71">
        <v>109.2</v>
      </c>
      <c r="AGB26" s="71">
        <v>102.9</v>
      </c>
      <c r="AGC26" s="71">
        <v>73.8</v>
      </c>
      <c r="AGD26" s="71">
        <v>101.9</v>
      </c>
      <c r="AGE26" s="71">
        <v>96.6</v>
      </c>
      <c r="AGF26" s="71">
        <v>102.8</v>
      </c>
      <c r="AGG26" s="71">
        <v>98.1</v>
      </c>
      <c r="AGH26" s="71">
        <v>98</v>
      </c>
      <c r="AGI26" s="71">
        <v>92.4</v>
      </c>
      <c r="AGJ26" s="71">
        <v>95.9</v>
      </c>
      <c r="AGK26" s="71">
        <v>105.4</v>
      </c>
      <c r="AGL26" s="71">
        <v>95.4</v>
      </c>
      <c r="AGM26" s="71">
        <v>95</v>
      </c>
      <c r="AGN26" s="71">
        <v>109.3</v>
      </c>
      <c r="AGO26" s="71">
        <v>104</v>
      </c>
      <c r="AGP26" s="71">
        <v>106.7</v>
      </c>
      <c r="AGQ26" s="71">
        <v>105.6</v>
      </c>
      <c r="AGR26" s="71">
        <v>100.3</v>
      </c>
      <c r="AGS26" s="71">
        <v>106.3</v>
      </c>
      <c r="AGT26" s="71">
        <v>100.2</v>
      </c>
      <c r="AGU26" s="71">
        <v>110.2</v>
      </c>
      <c r="AGV26" s="71">
        <v>110.4</v>
      </c>
      <c r="AGW26" s="71">
        <v>92.9</v>
      </c>
      <c r="AGX26" s="71">
        <v>116.3</v>
      </c>
      <c r="AGY26" s="71">
        <v>36300.81</v>
      </c>
      <c r="AGZ26" s="71">
        <v>3809.28</v>
      </c>
      <c r="AHA26" s="71">
        <v>1134.96</v>
      </c>
      <c r="AHB26" s="71">
        <v>23812.55</v>
      </c>
      <c r="AHC26" s="71">
        <v>97061.6</v>
      </c>
      <c r="AHD26" s="71">
        <v>28077.67</v>
      </c>
      <c r="AHE26" s="71">
        <v>12832.23</v>
      </c>
      <c r="AHF26" s="71">
        <v>16680.45</v>
      </c>
      <c r="AHG26" s="71">
        <v>3472.94</v>
      </c>
      <c r="AHH26" s="71">
        <v>32927.35</v>
      </c>
      <c r="AHI26" s="71">
        <v>40911.519999999997</v>
      </c>
      <c r="AHJ26" s="71">
        <v>13731.69</v>
      </c>
      <c r="AHK26" s="71">
        <v>31575.29</v>
      </c>
      <c r="AHL26" s="71">
        <v>18265.77</v>
      </c>
      <c r="AHM26" s="71">
        <v>28722.19</v>
      </c>
      <c r="AHN26" s="71">
        <v>34143.040000000001</v>
      </c>
      <c r="AHO26" s="71">
        <v>34060.65</v>
      </c>
      <c r="AHP26" s="71">
        <v>30242.39</v>
      </c>
      <c r="AHQ26" s="71">
        <v>30881.25</v>
      </c>
      <c r="AHR26" s="71">
        <v>57821.94</v>
      </c>
      <c r="AHS26" s="71">
        <v>9150.73</v>
      </c>
      <c r="AHT26" s="71">
        <v>24594.32</v>
      </c>
      <c r="AHU26" s="71">
        <v>11525.56</v>
      </c>
      <c r="AHV26" s="71">
        <v>31061.17</v>
      </c>
      <c r="AHW26" s="71">
        <v>2022.94</v>
      </c>
      <c r="AHX26" s="71">
        <v>8481.93</v>
      </c>
      <c r="AHY26" s="71">
        <v>87074.06</v>
      </c>
      <c r="AHZ26" s="71">
        <v>4587.91</v>
      </c>
      <c r="AIA26" s="71">
        <v>0</v>
      </c>
      <c r="AIB26" s="71">
        <v>0</v>
      </c>
      <c r="AIC26" s="71">
        <v>33231.21</v>
      </c>
      <c r="AID26" s="71">
        <v>0</v>
      </c>
      <c r="AIE26" s="71">
        <v>0</v>
      </c>
      <c r="AIF26" s="71">
        <v>0</v>
      </c>
      <c r="AIG26" s="71">
        <v>0</v>
      </c>
      <c r="AIH26" s="71">
        <v>12134.33</v>
      </c>
      <c r="AII26" s="71">
        <v>5734.9</v>
      </c>
      <c r="AIJ26" s="71">
        <v>4641.87</v>
      </c>
      <c r="AIK26" s="71">
        <v>11958.14</v>
      </c>
      <c r="AIL26" s="71">
        <v>16354.41</v>
      </c>
      <c r="AIM26" s="71">
        <v>16519.919999999998</v>
      </c>
      <c r="AIN26" s="71">
        <v>6351</v>
      </c>
      <c r="AIO26" s="71">
        <v>4837.74</v>
      </c>
      <c r="AIP26" s="71">
        <v>24829.29</v>
      </c>
      <c r="AIQ26" s="71">
        <v>13412.24</v>
      </c>
      <c r="AIR26" s="71">
        <v>18675.419999999998</v>
      </c>
      <c r="AIS26" s="71">
        <v>9338.5400000000009</v>
      </c>
      <c r="AIT26" s="71">
        <v>5437.67</v>
      </c>
      <c r="AIU26" s="71">
        <v>12158.48</v>
      </c>
      <c r="AIV26" s="71">
        <v>4256.03</v>
      </c>
      <c r="AIW26" s="71">
        <v>7710</v>
      </c>
      <c r="AIX26" s="71">
        <v>3105.55</v>
      </c>
      <c r="AIY26" s="71">
        <v>3407.74</v>
      </c>
      <c r="AIZ26" s="71">
        <v>10530.69</v>
      </c>
      <c r="AJA26" s="71">
        <v>28753.03</v>
      </c>
      <c r="AJB26" s="71">
        <v>22620</v>
      </c>
      <c r="AJC26" s="71">
        <v>23766.65</v>
      </c>
      <c r="AJD26" s="71">
        <v>5453.5</v>
      </c>
      <c r="AJE26" s="71">
        <v>4382.25</v>
      </c>
      <c r="AJF26" s="71">
        <v>2387.64</v>
      </c>
      <c r="AJG26" s="71">
        <v>1160.23</v>
      </c>
      <c r="AJH26" s="71">
        <v>3368.54</v>
      </c>
      <c r="AJI26" s="71">
        <v>4594.8900000000003</v>
      </c>
      <c r="AJJ26" s="71">
        <v>528.85</v>
      </c>
      <c r="AJK26" s="71">
        <v>29109.71</v>
      </c>
      <c r="AJL26" s="71">
        <v>2885.11</v>
      </c>
      <c r="AJM26" s="71">
        <v>894.29</v>
      </c>
      <c r="AJN26" s="71">
        <v>21334.07</v>
      </c>
      <c r="AJO26" s="71">
        <v>64888.15</v>
      </c>
      <c r="AJP26" s="71">
        <v>18379.849999999999</v>
      </c>
      <c r="AJQ26" s="71">
        <v>10444.25</v>
      </c>
      <c r="AJR26" s="71">
        <v>14052.1</v>
      </c>
      <c r="AJS26" s="71">
        <v>3259.42</v>
      </c>
      <c r="AJT26" s="71">
        <v>16936.3</v>
      </c>
      <c r="AJU26" s="71">
        <v>33398.53</v>
      </c>
      <c r="AJV26" s="71">
        <v>9193.6</v>
      </c>
      <c r="AJW26" s="71">
        <v>26161.63</v>
      </c>
      <c r="AJX26" s="71">
        <v>14182.21</v>
      </c>
      <c r="AJY26" s="71">
        <v>25821.46</v>
      </c>
      <c r="AJZ26" s="71">
        <v>30008.93</v>
      </c>
      <c r="AKA26" s="71">
        <v>28330.75</v>
      </c>
      <c r="AKB26" s="71">
        <v>24225.279999999999</v>
      </c>
      <c r="AKC26" s="71">
        <v>27817.27</v>
      </c>
      <c r="AKD26" s="71">
        <v>47259.57</v>
      </c>
      <c r="AKE26" s="71">
        <v>7682.39</v>
      </c>
      <c r="AKF26" s="71">
        <v>18454.88</v>
      </c>
      <c r="AKG26" s="71">
        <v>11416.64</v>
      </c>
      <c r="AKH26" s="71">
        <v>27539.03</v>
      </c>
      <c r="AKI26" s="71">
        <v>1953.2</v>
      </c>
      <c r="AKJ26" s="71">
        <v>8328.1299999999992</v>
      </c>
      <c r="AKK26" s="71">
        <v>83655.039999999994</v>
      </c>
      <c r="AKL26" s="71">
        <v>12656.25</v>
      </c>
      <c r="AKM26" s="71">
        <v>42255.31</v>
      </c>
      <c r="AKN26" s="71">
        <v>46078.15</v>
      </c>
      <c r="AKO26" s="71">
        <v>39550.870000000003</v>
      </c>
      <c r="AKP26" s="71">
        <v>0</v>
      </c>
      <c r="AKQ26" s="71">
        <v>0</v>
      </c>
      <c r="AKR26" s="71">
        <v>0</v>
      </c>
      <c r="AKS26" s="71">
        <v>0</v>
      </c>
      <c r="AKT26" s="71">
        <v>11634.61</v>
      </c>
      <c r="AKU26" s="71">
        <v>4196.16</v>
      </c>
      <c r="AKV26" s="71">
        <v>4457.34</v>
      </c>
      <c r="AKW26" s="71">
        <v>10980.59</v>
      </c>
      <c r="AKX26" s="71">
        <v>15926.98</v>
      </c>
      <c r="AKY26" s="71">
        <v>16519.919999999998</v>
      </c>
      <c r="AKZ26" s="71">
        <v>6351</v>
      </c>
      <c r="ALA26" s="71">
        <v>4837.74</v>
      </c>
      <c r="ALB26" s="71">
        <v>24340.83</v>
      </c>
      <c r="ALC26" s="71">
        <v>13412.24</v>
      </c>
      <c r="ALD26" s="71">
        <v>17738.45</v>
      </c>
      <c r="ALE26" s="71">
        <v>8891.75</v>
      </c>
      <c r="ALF26" s="71">
        <v>5412.97</v>
      </c>
      <c r="ALG26" s="71">
        <v>12061.93</v>
      </c>
      <c r="ALH26" s="71">
        <v>4118.49</v>
      </c>
      <c r="ALI26" s="71">
        <v>7571.13</v>
      </c>
      <c r="ALJ26" s="71">
        <v>3074.52</v>
      </c>
      <c r="ALK26" s="71">
        <v>2903.59</v>
      </c>
      <c r="ALL26" s="71">
        <v>10089.06</v>
      </c>
      <c r="ALM26" s="71">
        <v>28655.54</v>
      </c>
      <c r="ALN26" s="71">
        <v>22510.31</v>
      </c>
      <c r="ALO26" s="71">
        <v>23761.7</v>
      </c>
      <c r="ALP26" s="71">
        <v>5453.58</v>
      </c>
      <c r="ALQ26" s="71">
        <v>3804.55</v>
      </c>
      <c r="ALR26" s="71">
        <v>2192.81</v>
      </c>
      <c r="ALS26" s="71">
        <v>1160.23</v>
      </c>
      <c r="ALT26" s="71">
        <v>3221.21</v>
      </c>
      <c r="ALU26" s="71">
        <v>4312.67</v>
      </c>
      <c r="ALV26" s="71">
        <v>528.85</v>
      </c>
      <c r="ALW26" s="71">
        <v>1156.9214900250799</v>
      </c>
      <c r="ALX26" s="71">
        <v>1189.2772581288</v>
      </c>
      <c r="ALY26" s="71">
        <v>790.29702041868904</v>
      </c>
      <c r="ALZ26" s="71">
        <v>1148.41154387611</v>
      </c>
      <c r="AMA26" s="71">
        <v>1195.30502111685</v>
      </c>
      <c r="AMB26" s="71">
        <v>749.62458939465</v>
      </c>
      <c r="AMC26" s="71">
        <v>885.48109206573599</v>
      </c>
      <c r="AMD26" s="71">
        <v>914.94963774518499</v>
      </c>
      <c r="AME26" s="71">
        <v>541.63942392648903</v>
      </c>
      <c r="AMF26" s="71">
        <v>937.44</v>
      </c>
      <c r="AMG26" s="71">
        <v>945.14</v>
      </c>
      <c r="AMH26" s="71">
        <v>607.79</v>
      </c>
      <c r="AMI26" s="71">
        <v>998.45</v>
      </c>
      <c r="AMJ26" s="71">
        <v>985.1</v>
      </c>
      <c r="AMK26" s="71">
        <v>616.29</v>
      </c>
      <c r="AML26" s="71">
        <v>990.13</v>
      </c>
      <c r="AMM26" s="71">
        <v>965.1</v>
      </c>
      <c r="AMN26" s="71">
        <v>591.74</v>
      </c>
      <c r="AMO26" s="71">
        <v>1030.72</v>
      </c>
      <c r="AMP26" s="71">
        <v>1023.56</v>
      </c>
      <c r="AMQ26" s="71">
        <v>643.41999999999996</v>
      </c>
      <c r="AMR26" s="71">
        <v>12810759</v>
      </c>
      <c r="AMS26" s="71">
        <v>7622695</v>
      </c>
      <c r="AMT26" s="71">
        <v>6.1189999999999998</v>
      </c>
      <c r="AMU26" s="71">
        <v>7.1400000000000005E-2</v>
      </c>
      <c r="AMV26" s="71">
        <v>0.2253</v>
      </c>
      <c r="AMW26" s="71">
        <v>841</v>
      </c>
      <c r="AMX26" s="71">
        <v>751</v>
      </c>
      <c r="AMY26" s="71">
        <v>4.3399792896196027E-2</v>
      </c>
      <c r="AMZ26" s="71">
        <v>0.10430925012563208</v>
      </c>
      <c r="ANA26" s="71">
        <v>0.69829105508268663</v>
      </c>
      <c r="ANB26" s="71">
        <v>1.2844267705400311E-2</v>
      </c>
      <c r="ANC26" s="71">
        <v>0</v>
      </c>
      <c r="AND26" s="71">
        <v>2.8283678459106419E-2</v>
      </c>
      <c r="ANE26" s="71">
        <v>0</v>
      </c>
      <c r="ANF26" s="71">
        <v>1.321241116259041E-2</v>
      </c>
      <c r="ANG26" s="71">
        <v>9.9659544568388173E-2</v>
      </c>
      <c r="ANH26" s="71">
        <v>771528.96</v>
      </c>
      <c r="ANI26" s="71">
        <v>218132.92</v>
      </c>
      <c r="ANJ26" s="71">
        <v>152348.4</v>
      </c>
      <c r="ANK26" s="71">
        <v>24380</v>
      </c>
      <c r="ANL26" s="71">
        <v>27174.84</v>
      </c>
      <c r="ANM26" s="71">
        <v>0</v>
      </c>
      <c r="ANN26" s="71">
        <v>2795</v>
      </c>
      <c r="ANO26" s="71">
        <v>116058</v>
      </c>
      <c r="ANP26" s="71">
        <v>2764</v>
      </c>
      <c r="ANQ26" s="71">
        <v>9906</v>
      </c>
      <c r="ANR26" s="71">
        <v>102600</v>
      </c>
      <c r="ANS26" s="71">
        <v>0</v>
      </c>
      <c r="ANT26" s="71">
        <v>105814.8</v>
      </c>
      <c r="ANU26" s="71">
        <v>152000</v>
      </c>
      <c r="ANV26" s="71">
        <v>487413.31599999999</v>
      </c>
      <c r="ANW26" s="71">
        <v>195920.3</v>
      </c>
      <c r="ANX26" s="71">
        <v>81408.600000000006</v>
      </c>
      <c r="ANY26" s="71">
        <v>966</v>
      </c>
      <c r="ANZ26" s="71">
        <v>3562.4160000000002</v>
      </c>
      <c r="AOA26" s="71">
        <v>0</v>
      </c>
      <c r="AOB26" s="71">
        <v>2451</v>
      </c>
      <c r="AOC26" s="71">
        <v>99574</v>
      </c>
      <c r="AOD26" s="71">
        <v>138</v>
      </c>
      <c r="AOE26" s="71">
        <v>6934</v>
      </c>
      <c r="AOF26" s="71">
        <v>91950</v>
      </c>
      <c r="AOG26" s="71">
        <v>0</v>
      </c>
      <c r="AOH26" s="71">
        <v>4698</v>
      </c>
      <c r="AOI26" s="71">
        <v>102250</v>
      </c>
      <c r="AOJ26" s="71">
        <v>0</v>
      </c>
      <c r="AOK26" s="71">
        <v>0</v>
      </c>
      <c r="AOL26" s="71">
        <v>0</v>
      </c>
      <c r="AOM26" s="71">
        <v>0</v>
      </c>
      <c r="AON26" s="71">
        <v>0</v>
      </c>
      <c r="AOO26" s="71">
        <v>0</v>
      </c>
      <c r="AOP26" s="71">
        <v>0</v>
      </c>
      <c r="AOQ26" s="71">
        <v>0</v>
      </c>
      <c r="AOR26" s="71">
        <v>0</v>
      </c>
      <c r="AOS26" s="71">
        <v>0</v>
      </c>
      <c r="AOT26" s="71">
        <v>0</v>
      </c>
      <c r="AOU26" s="71">
        <v>0</v>
      </c>
      <c r="AOV26" s="71">
        <v>0</v>
      </c>
      <c r="AOW26" s="71">
        <v>0</v>
      </c>
      <c r="AOX26" s="71">
        <v>133122.516</v>
      </c>
      <c r="AOY26" s="71">
        <v>19467.240000000002</v>
      </c>
      <c r="AOZ26" s="71">
        <v>40360.5</v>
      </c>
      <c r="APA26" s="71">
        <v>1150</v>
      </c>
      <c r="APB26" s="71">
        <v>1507.1759999999999</v>
      </c>
      <c r="APC26" s="71">
        <v>0</v>
      </c>
      <c r="APD26" s="71">
        <v>344</v>
      </c>
      <c r="APE26" s="71">
        <v>14384</v>
      </c>
      <c r="APF26" s="71">
        <v>2626</v>
      </c>
      <c r="APG26" s="71">
        <v>2972</v>
      </c>
      <c r="APH26" s="71">
        <v>8550</v>
      </c>
      <c r="API26" s="71">
        <v>0</v>
      </c>
      <c r="APJ26" s="71">
        <v>7653.6</v>
      </c>
      <c r="APK26" s="71">
        <v>49750</v>
      </c>
    </row>
    <row r="27" spans="1:1161" x14ac:dyDescent="0.2">
      <c r="A27" s="13" t="s">
        <v>96</v>
      </c>
      <c r="B27" s="13" t="s">
        <v>64</v>
      </c>
      <c r="C27" s="24" t="s">
        <v>101</v>
      </c>
      <c r="D27" s="25">
        <v>2019</v>
      </c>
      <c r="E27" s="39">
        <v>10298252</v>
      </c>
      <c r="F27" s="40">
        <v>-0.4</v>
      </c>
      <c r="G27" s="40">
        <v>-0.4</v>
      </c>
      <c r="H27" s="40">
        <v>-0.5</v>
      </c>
      <c r="I27" s="38">
        <v>-9.5</v>
      </c>
      <c r="J27" s="40">
        <v>-5.8</v>
      </c>
      <c r="K27" s="41">
        <v>-5.8</v>
      </c>
      <c r="L27" s="42">
        <v>7.9260000000000002</v>
      </c>
      <c r="M27" s="75">
        <v>1.2</v>
      </c>
      <c r="N27" s="75">
        <v>0.9</v>
      </c>
      <c r="O27" s="75">
        <v>0.9</v>
      </c>
      <c r="P27" s="79">
        <v>0.1</v>
      </c>
      <c r="Q27" s="79">
        <v>0</v>
      </c>
      <c r="R27" s="79">
        <v>97.3</v>
      </c>
      <c r="S27" s="79">
        <v>2.6</v>
      </c>
      <c r="T27" s="83">
        <v>0</v>
      </c>
      <c r="U27" s="76">
        <v>0.1</v>
      </c>
      <c r="V27" s="76">
        <v>0.2</v>
      </c>
      <c r="W27" s="76">
        <v>0.4</v>
      </c>
      <c r="X27" s="76">
        <v>0.8</v>
      </c>
      <c r="Y27" s="76">
        <v>1.2</v>
      </c>
      <c r="Z27" s="76">
        <v>1.8</v>
      </c>
      <c r="AA27" s="76">
        <v>2.2999999999999998</v>
      </c>
      <c r="AB27" s="42">
        <v>95.460477535216867</v>
      </c>
      <c r="AC27" s="101">
        <v>1.2</v>
      </c>
      <c r="AD27" s="101">
        <v>0.6</v>
      </c>
      <c r="AE27" s="101">
        <v>0.6</v>
      </c>
      <c r="AF27" s="103">
        <v>1.5</v>
      </c>
      <c r="AG27" s="79">
        <v>12.8</v>
      </c>
      <c r="AH27" s="112">
        <v>1985350</v>
      </c>
      <c r="AI27" s="112">
        <v>342096</v>
      </c>
      <c r="AJ27" s="112">
        <v>45738</v>
      </c>
      <c r="AK27" s="39">
        <v>335619</v>
      </c>
      <c r="AL27" s="39">
        <v>2267899</v>
      </c>
      <c r="AM27" s="39">
        <v>457137</v>
      </c>
      <c r="AN27" s="97">
        <v>1.0389010860597281</v>
      </c>
      <c r="AO27" s="97">
        <v>1.5375851844803749E-3</v>
      </c>
      <c r="AP27" s="97">
        <v>1.3753247244240341</v>
      </c>
      <c r="AQ27" s="97">
        <v>40.969409471416199</v>
      </c>
      <c r="AR27" s="97">
        <v>0.64679877477976799</v>
      </c>
      <c r="AS27" s="97">
        <v>55.080389475753996</v>
      </c>
      <c r="AT27" s="97">
        <v>0.23572085339957369</v>
      </c>
      <c r="AU27" s="97">
        <v>0</v>
      </c>
      <c r="AV27" s="97">
        <v>5.2458788646977494E-4</v>
      </c>
      <c r="AW27" s="97">
        <v>0</v>
      </c>
      <c r="AX27" s="97">
        <v>6.2046084503149255E-3</v>
      </c>
      <c r="AY27" s="97">
        <v>3.6178474928949993E-5</v>
      </c>
      <c r="AZ27" s="97">
        <v>0.26822721312323528</v>
      </c>
      <c r="BA27" s="97">
        <v>4.8804762679153547E-2</v>
      </c>
      <c r="BB27" s="97">
        <v>0.32812067836811198</v>
      </c>
      <c r="BC27" s="44">
        <v>1.1759999999999999</v>
      </c>
      <c r="BD27" s="101">
        <v>1.9</v>
      </c>
      <c r="BE27" s="101">
        <v>1.2</v>
      </c>
      <c r="BF27" s="101">
        <v>1.2</v>
      </c>
      <c r="BG27" s="37">
        <v>4.57</v>
      </c>
      <c r="BH27" s="97">
        <v>1.9</v>
      </c>
      <c r="BI27" s="97">
        <v>1.2</v>
      </c>
      <c r="BJ27" s="97">
        <v>1.2</v>
      </c>
      <c r="BK27" s="84">
        <v>2611</v>
      </c>
      <c r="BL27" s="127">
        <v>13</v>
      </c>
      <c r="BM27" s="101">
        <v>2.1</v>
      </c>
      <c r="BN27" s="101">
        <v>0.9</v>
      </c>
      <c r="BO27" s="134">
        <v>0.9</v>
      </c>
      <c r="BP27" s="79">
        <v>87</v>
      </c>
      <c r="BQ27" s="133">
        <v>1.4</v>
      </c>
      <c r="BR27" s="104">
        <v>0.7</v>
      </c>
      <c r="BS27" s="133">
        <v>0.7</v>
      </c>
      <c r="BT27" s="101">
        <v>1135000</v>
      </c>
      <c r="BU27" s="137">
        <v>132500</v>
      </c>
      <c r="BV27" s="155">
        <v>16071</v>
      </c>
      <c r="BW27" s="154">
        <v>768</v>
      </c>
      <c r="BX27" s="155">
        <v>1378813</v>
      </c>
      <c r="BY27" s="154">
        <v>68</v>
      </c>
      <c r="BZ27" s="155">
        <v>997</v>
      </c>
      <c r="CA27" s="154">
        <v>1869</v>
      </c>
      <c r="CB27" s="155">
        <v>0</v>
      </c>
      <c r="CC27" s="154">
        <v>0</v>
      </c>
      <c r="CD27" s="155"/>
      <c r="CE27" s="147">
        <v>0</v>
      </c>
      <c r="CF27" s="133">
        <v>1</v>
      </c>
      <c r="CG27" s="101">
        <v>0.5</v>
      </c>
      <c r="CH27" s="101">
        <v>0.5</v>
      </c>
      <c r="CI27" s="36">
        <v>0.314</v>
      </c>
      <c r="CJ27" s="37">
        <v>109.09</v>
      </c>
      <c r="CK27" s="37">
        <v>0.25073299999999998</v>
      </c>
      <c r="CL27" s="37">
        <v>0.42099500000000001</v>
      </c>
      <c r="CM27" s="37"/>
      <c r="CN27" s="37">
        <v>1.082517</v>
      </c>
      <c r="CO27" s="37">
        <v>8.5999999999999998E-4</v>
      </c>
      <c r="CP27" s="37">
        <v>0.81737899999999997</v>
      </c>
      <c r="CQ27" s="37">
        <v>0.21890000000000001</v>
      </c>
      <c r="CR27" s="37">
        <v>0.12809999999999999</v>
      </c>
      <c r="CS27" s="37"/>
      <c r="CT27" s="37">
        <v>1.3429</v>
      </c>
      <c r="CU27" s="37">
        <v>2.07E-2</v>
      </c>
      <c r="CV27" s="37">
        <v>6.88E-2</v>
      </c>
      <c r="CW27" s="37"/>
      <c r="CX27" s="37"/>
      <c r="CY27" s="37"/>
      <c r="CZ27" s="37"/>
      <c r="DA27" s="37"/>
      <c r="DB27" s="38"/>
      <c r="DC27" s="90">
        <v>1.8961857316734201</v>
      </c>
      <c r="DD27" s="90" t="s">
        <v>88</v>
      </c>
      <c r="DE27" s="90">
        <v>9.5935557148850006E-2</v>
      </c>
      <c r="DF27" s="90">
        <v>1.2001768559970201</v>
      </c>
      <c r="DG27" s="90" t="s">
        <v>85</v>
      </c>
      <c r="DH27" s="90">
        <v>1.5941099284587601</v>
      </c>
      <c r="DI27" s="90" t="s">
        <v>88</v>
      </c>
      <c r="DJ27" s="90">
        <v>8.9850305767320005E-2</v>
      </c>
      <c r="DK27" s="90">
        <v>0.46119522704673999</v>
      </c>
      <c r="DL27" s="90" t="s">
        <v>85</v>
      </c>
      <c r="DM27" s="90">
        <v>0.99817143451511003</v>
      </c>
      <c r="DN27" s="90" t="s">
        <v>88</v>
      </c>
      <c r="DO27" s="90">
        <v>9.7617021276600005E-2</v>
      </c>
      <c r="DP27" s="90" t="s">
        <v>128</v>
      </c>
      <c r="DQ27" s="90" t="s">
        <v>85</v>
      </c>
      <c r="DR27" s="90">
        <v>2.4326695826340901</v>
      </c>
      <c r="DS27" s="90" t="s">
        <v>88</v>
      </c>
      <c r="DT27" s="90">
        <v>0.11135614451476999</v>
      </c>
      <c r="DU27" s="90" t="s">
        <v>128</v>
      </c>
      <c r="DV27" s="90" t="s">
        <v>85</v>
      </c>
      <c r="DW27" s="90">
        <v>1.37237402069595</v>
      </c>
      <c r="DX27" s="90" t="s">
        <v>88</v>
      </c>
      <c r="DY27" s="90">
        <v>7.3172042637080006E-2</v>
      </c>
      <c r="DZ27" s="90">
        <v>-0.1447079083676</v>
      </c>
      <c r="EA27" s="90" t="s">
        <v>85</v>
      </c>
      <c r="EB27" s="90">
        <v>-0.89215967573821997</v>
      </c>
      <c r="EC27" s="90">
        <v>-9.7112531684550002E-2</v>
      </c>
      <c r="ED27" s="90" t="s">
        <v>127</v>
      </c>
      <c r="EE27" s="90">
        <v>-1.5208620567123901</v>
      </c>
      <c r="EF27" s="90" t="s">
        <v>85</v>
      </c>
      <c r="EG27" s="90">
        <v>7.2432811814960002E-2</v>
      </c>
      <c r="EH27" s="90">
        <v>-4.0699999999999998E-3</v>
      </c>
      <c r="EI27" s="90" t="s">
        <v>127</v>
      </c>
      <c r="EJ27" s="90" t="s">
        <v>128</v>
      </c>
      <c r="EK27" s="90" t="s">
        <v>85</v>
      </c>
      <c r="EL27" s="90">
        <v>0.21816776106194999</v>
      </c>
      <c r="EM27" s="90">
        <v>1.6650000000000002E-2</v>
      </c>
      <c r="EN27" s="90" t="s">
        <v>128</v>
      </c>
      <c r="EO27" s="90" t="s">
        <v>85</v>
      </c>
      <c r="EP27" s="90">
        <v>0.10899418376866001</v>
      </c>
      <c r="EQ27" s="90">
        <v>1.6650000000000002E-2</v>
      </c>
      <c r="ER27" s="90" t="s">
        <v>128</v>
      </c>
      <c r="ES27" s="90" t="s">
        <v>85</v>
      </c>
      <c r="ET27" s="90">
        <v>-0.53646390658521004</v>
      </c>
      <c r="EU27" s="90">
        <v>-3.62759690198E-2</v>
      </c>
      <c r="EV27" s="90">
        <v>-2.3459016014337699</v>
      </c>
      <c r="EW27" s="90" t="s">
        <v>85</v>
      </c>
      <c r="EX27" s="90">
        <v>-0.52826475390605998</v>
      </c>
      <c r="EY27" s="90">
        <v>-8.3707458590719999E-2</v>
      </c>
      <c r="EZ27" s="90">
        <v>-0.47816651178045999</v>
      </c>
      <c r="FA27" s="90" t="s">
        <v>85</v>
      </c>
      <c r="FB27" s="90">
        <v>-5.5197500414459998E-2</v>
      </c>
      <c r="FC27" s="90">
        <v>4.0699999999999998E-3</v>
      </c>
      <c r="FD27" s="90" t="s">
        <v>128</v>
      </c>
      <c r="FE27" s="90" t="s">
        <v>85</v>
      </c>
      <c r="FF27" s="90">
        <v>3.046296296292E-2</v>
      </c>
      <c r="FG27" s="90">
        <v>2.0719999999999999E-2</v>
      </c>
      <c r="FH27" s="90" t="s">
        <v>128</v>
      </c>
      <c r="FI27" s="90" t="s">
        <v>85</v>
      </c>
      <c r="FJ27" s="90">
        <v>8.5012919896640005E-2</v>
      </c>
      <c r="FK27" s="90">
        <v>2.0719999999999999E-2</v>
      </c>
      <c r="FL27" s="90" t="s">
        <v>128</v>
      </c>
      <c r="FM27" s="90" t="s">
        <v>85</v>
      </c>
      <c r="FN27" s="90">
        <v>-0.53603987249342</v>
      </c>
      <c r="FO27" s="90">
        <v>-2.9391606502300001E-2</v>
      </c>
      <c r="FP27" s="90">
        <v>-2.0940800235363399</v>
      </c>
      <c r="FQ27" s="90" t="s">
        <v>85</v>
      </c>
      <c r="FR27" s="90" t="s">
        <v>85</v>
      </c>
      <c r="FS27" s="90" t="s">
        <v>85</v>
      </c>
      <c r="FT27" s="90" t="s">
        <v>85</v>
      </c>
      <c r="FU27" s="90" t="s">
        <v>85</v>
      </c>
      <c r="FV27" s="90" t="s">
        <v>127</v>
      </c>
      <c r="FW27" s="90" t="s">
        <v>127</v>
      </c>
      <c r="FX27" s="90" t="s">
        <v>127</v>
      </c>
      <c r="FY27" s="90" t="s">
        <v>127</v>
      </c>
      <c r="FZ27" s="90">
        <v>-0.29718215227321998</v>
      </c>
      <c r="GA27" s="90">
        <v>-0.10139652699517999</v>
      </c>
      <c r="GB27" s="90">
        <v>-3.5517129392480302</v>
      </c>
      <c r="GC27" s="90" t="s">
        <v>85</v>
      </c>
      <c r="GD27" s="90">
        <v>-0.11159742327244999</v>
      </c>
      <c r="GE27" s="90">
        <v>-1.6650000000000002E-2</v>
      </c>
      <c r="GF27" s="90">
        <v>-3.1511579740161899</v>
      </c>
      <c r="GG27" s="90" t="s">
        <v>85</v>
      </c>
      <c r="GH27" s="90">
        <v>-6.0729390681000001E-2</v>
      </c>
      <c r="GI27" s="90">
        <v>-2.0719999999999999E-2</v>
      </c>
      <c r="GJ27" s="90">
        <v>-3.06</v>
      </c>
      <c r="GK27" s="90" t="s">
        <v>85</v>
      </c>
      <c r="GL27" s="90">
        <v>-1.2294280469016601</v>
      </c>
      <c r="GM27" s="90">
        <v>-0.12010757418552</v>
      </c>
      <c r="GN27" s="90">
        <v>-5.0972610500103803</v>
      </c>
      <c r="GO27" s="90" t="s">
        <v>85</v>
      </c>
      <c r="GP27" s="90">
        <v>-8.8509193741659997E-2</v>
      </c>
      <c r="GQ27" s="90">
        <v>-1.6650000000000002E-2</v>
      </c>
      <c r="GR27" s="90">
        <v>-3.0533260982613202</v>
      </c>
      <c r="GS27" s="90" t="s">
        <v>85</v>
      </c>
      <c r="GT27" s="90">
        <v>-6.9271083648010004E-2</v>
      </c>
      <c r="GU27" s="90">
        <v>-2.0719999999999999E-2</v>
      </c>
      <c r="GV27" s="90">
        <v>-3.06</v>
      </c>
      <c r="GW27" s="90" t="s">
        <v>85</v>
      </c>
      <c r="GX27" s="90" t="s">
        <v>128</v>
      </c>
      <c r="GY27" s="90" t="s">
        <v>128</v>
      </c>
      <c r="GZ27" s="90" t="s">
        <v>128</v>
      </c>
      <c r="HA27" s="90" t="s">
        <v>85</v>
      </c>
      <c r="HB27" s="90">
        <v>-0.69922641479693004</v>
      </c>
      <c r="HC27" s="90">
        <v>-5.1194857914909998E-2</v>
      </c>
      <c r="HD27" s="90">
        <v>-5.2022174320524801</v>
      </c>
      <c r="HE27" s="90" t="s">
        <v>85</v>
      </c>
      <c r="HF27" s="90">
        <v>-0.28429616817282999</v>
      </c>
      <c r="HG27" s="90">
        <v>-7.5716720183479996E-2</v>
      </c>
      <c r="HH27" s="90">
        <v>-0.20949191996061001</v>
      </c>
      <c r="HI27" s="90" t="s">
        <v>85</v>
      </c>
      <c r="HJ27" s="90">
        <v>0.58535836289428</v>
      </c>
      <c r="HK27" s="90">
        <v>3.6125329202100001E-2</v>
      </c>
      <c r="HL27" s="90">
        <v>1.6714143163852799</v>
      </c>
      <c r="HM27" s="90" t="s">
        <v>85</v>
      </c>
      <c r="HN27" s="90">
        <v>0.90690709254199997</v>
      </c>
      <c r="HO27" s="90">
        <v>5.0748604925559999E-2</v>
      </c>
      <c r="HP27" s="90">
        <v>2.8069858202648099</v>
      </c>
      <c r="HQ27" s="90" t="s">
        <v>85</v>
      </c>
      <c r="HR27" s="90">
        <v>0.23887714841874999</v>
      </c>
      <c r="HS27" s="90">
        <v>2.6149908472690001E-2</v>
      </c>
      <c r="HT27" s="90" t="s">
        <v>128</v>
      </c>
      <c r="HU27" s="90" t="s">
        <v>85</v>
      </c>
      <c r="HV27" s="90">
        <v>1.4450028787243501</v>
      </c>
      <c r="HW27" s="90">
        <v>4.9234759609560003E-2</v>
      </c>
      <c r="HX27" s="90" t="s">
        <v>128</v>
      </c>
      <c r="HY27" s="90" t="s">
        <v>85</v>
      </c>
      <c r="HZ27" s="90">
        <v>0.58585883423419005</v>
      </c>
      <c r="IA27" s="90" t="s">
        <v>88</v>
      </c>
      <c r="IB27" s="90">
        <v>-2.0164693082399998E-3</v>
      </c>
      <c r="IC27" s="90">
        <v>-4.1728881706499998E-3</v>
      </c>
      <c r="ID27" s="90" t="s">
        <v>85</v>
      </c>
      <c r="IE27" s="90">
        <v>1.751358874061E-2</v>
      </c>
      <c r="IF27" s="90" t="s">
        <v>128</v>
      </c>
      <c r="IG27" s="90">
        <v>5.25318816493E-3</v>
      </c>
      <c r="IH27" s="90" t="s">
        <v>85</v>
      </c>
      <c r="II27" s="90" t="s">
        <v>128</v>
      </c>
      <c r="IJ27" s="90" t="s">
        <v>128</v>
      </c>
      <c r="IK27" s="90">
        <v>0.21854999893714</v>
      </c>
      <c r="IL27" s="90" t="s">
        <v>85</v>
      </c>
      <c r="IM27" s="90" t="s">
        <v>85</v>
      </c>
      <c r="IN27" s="90" t="s">
        <v>85</v>
      </c>
      <c r="IO27" s="90" t="s">
        <v>85</v>
      </c>
      <c r="IP27" s="90" t="s">
        <v>85</v>
      </c>
      <c r="IQ27" s="90" t="s">
        <v>131</v>
      </c>
      <c r="IR27" s="90" t="s">
        <v>131</v>
      </c>
      <c r="IS27" s="90" t="s">
        <v>131</v>
      </c>
      <c r="IT27" s="90" t="s">
        <v>85</v>
      </c>
      <c r="IU27" s="90" t="s">
        <v>128</v>
      </c>
      <c r="IV27" s="90" t="s">
        <v>128</v>
      </c>
      <c r="IW27" s="91" t="s">
        <v>128</v>
      </c>
      <c r="IX27" s="91" t="s">
        <v>85</v>
      </c>
      <c r="IY27" s="91">
        <v>-20.46</v>
      </c>
      <c r="IZ27" s="91">
        <v>-5.91</v>
      </c>
      <c r="JA27" s="91">
        <v>143</v>
      </c>
      <c r="JB27" s="91">
        <v>134</v>
      </c>
      <c r="JC27" s="91">
        <v>22</v>
      </c>
      <c r="JD27" s="91">
        <v>31</v>
      </c>
      <c r="JE27" s="91">
        <v>21</v>
      </c>
      <c r="JF27" s="91">
        <v>18</v>
      </c>
      <c r="JG27" s="91">
        <v>6</v>
      </c>
      <c r="JH27" s="91">
        <v>14</v>
      </c>
      <c r="JI27" s="91">
        <v>14</v>
      </c>
      <c r="JJ27" s="91">
        <v>5</v>
      </c>
      <c r="JK27" s="91">
        <v>4</v>
      </c>
      <c r="JL27" s="91">
        <v>9</v>
      </c>
      <c r="JM27" s="91">
        <v>16</v>
      </c>
      <c r="JN27" s="91">
        <v>7</v>
      </c>
      <c r="JO27" s="91">
        <v>9</v>
      </c>
      <c r="JP27" s="91">
        <v>35</v>
      </c>
      <c r="JQ27" s="91">
        <v>25</v>
      </c>
      <c r="JR27" s="91">
        <v>10</v>
      </c>
      <c r="JS27" s="91">
        <v>319</v>
      </c>
      <c r="JT27" s="91">
        <v>26</v>
      </c>
      <c r="JU27" s="91">
        <v>200</v>
      </c>
      <c r="JV27" s="91">
        <v>11</v>
      </c>
      <c r="JW27" s="91">
        <v>20</v>
      </c>
      <c r="JX27" s="91">
        <v>63</v>
      </c>
      <c r="JY27" s="91">
        <v>37</v>
      </c>
      <c r="JZ27" s="91">
        <v>19</v>
      </c>
      <c r="KA27" s="91">
        <v>2</v>
      </c>
      <c r="KB27" s="91">
        <v>6</v>
      </c>
      <c r="KC27" s="91">
        <v>0</v>
      </c>
      <c r="KD27" s="91">
        <v>40</v>
      </c>
      <c r="KE27" s="91">
        <v>6</v>
      </c>
      <c r="KF27" s="91">
        <v>5</v>
      </c>
      <c r="KG27" s="91">
        <v>0</v>
      </c>
      <c r="KH27" s="91">
        <v>0</v>
      </c>
      <c r="KI27" s="91">
        <v>2</v>
      </c>
      <c r="KJ27" s="91">
        <v>6</v>
      </c>
      <c r="KK27" s="91">
        <v>1</v>
      </c>
      <c r="KL27" s="91">
        <v>1</v>
      </c>
      <c r="KM27" s="91">
        <v>25</v>
      </c>
      <c r="KN27" s="91">
        <v>12</v>
      </c>
      <c r="KO27" s="91">
        <v>13</v>
      </c>
      <c r="KP27" s="91">
        <v>55</v>
      </c>
      <c r="KQ27" s="91">
        <v>32</v>
      </c>
      <c r="KR27" s="91">
        <v>21</v>
      </c>
      <c r="KS27" s="91">
        <v>2</v>
      </c>
      <c r="KT27" s="91">
        <v>141</v>
      </c>
      <c r="KU27" s="91">
        <v>37</v>
      </c>
      <c r="KV27" s="91">
        <v>92</v>
      </c>
      <c r="KW27" s="91">
        <v>6</v>
      </c>
      <c r="KX27" s="91">
        <v>62</v>
      </c>
      <c r="KY27" s="91">
        <v>15</v>
      </c>
      <c r="KZ27" s="91">
        <v>9</v>
      </c>
      <c r="LA27" s="91">
        <v>12</v>
      </c>
      <c r="LB27" s="91">
        <v>2</v>
      </c>
      <c r="LC27" s="91">
        <v>5</v>
      </c>
      <c r="LD27" s="91">
        <v>3</v>
      </c>
      <c r="LE27" s="91">
        <v>0</v>
      </c>
      <c r="LF27" s="91">
        <v>2</v>
      </c>
      <c r="LG27" s="91">
        <v>0</v>
      </c>
      <c r="LH27" s="91">
        <v>32</v>
      </c>
      <c r="LI27" s="91">
        <v>42</v>
      </c>
      <c r="LJ27" s="91">
        <v>4</v>
      </c>
      <c r="LK27" s="91">
        <v>0</v>
      </c>
      <c r="LL27" s="91">
        <v>10</v>
      </c>
      <c r="LM27" s="91">
        <v>13</v>
      </c>
      <c r="LN27" s="91">
        <v>9</v>
      </c>
      <c r="LO27" s="91">
        <v>5</v>
      </c>
      <c r="LP27" s="91">
        <v>23</v>
      </c>
      <c r="LQ27" s="91">
        <v>88</v>
      </c>
      <c r="LR27" s="91">
        <v>81</v>
      </c>
      <c r="LS27" s="91">
        <v>7</v>
      </c>
      <c r="LT27" s="91">
        <v>67</v>
      </c>
      <c r="LU27" s="91">
        <v>29</v>
      </c>
      <c r="LV27" s="91">
        <v>4</v>
      </c>
      <c r="LW27" s="91">
        <v>1</v>
      </c>
      <c r="LX27" s="91">
        <v>2</v>
      </c>
      <c r="LY27" s="91">
        <v>10</v>
      </c>
      <c r="LZ27" s="91">
        <v>20</v>
      </c>
      <c r="MA27" s="91">
        <v>0</v>
      </c>
      <c r="MB27" s="91">
        <v>5</v>
      </c>
      <c r="MC27" s="71">
        <v>160</v>
      </c>
      <c r="MD27" s="71">
        <v>150</v>
      </c>
      <c r="ME27" s="71">
        <v>0</v>
      </c>
      <c r="MF27" s="71">
        <v>0</v>
      </c>
      <c r="MG27" s="71">
        <v>0</v>
      </c>
      <c r="MH27" s="71">
        <v>0</v>
      </c>
      <c r="MI27" s="71">
        <v>0</v>
      </c>
      <c r="MJ27" s="71">
        <v>0</v>
      </c>
      <c r="MK27" s="71">
        <v>0</v>
      </c>
      <c r="ML27" s="71">
        <v>0</v>
      </c>
      <c r="MM27" s="71">
        <v>0</v>
      </c>
      <c r="MN27" s="71">
        <v>10</v>
      </c>
      <c r="MO27" s="71">
        <v>16</v>
      </c>
      <c r="MP27" s="71">
        <v>7</v>
      </c>
      <c r="MQ27" s="71">
        <v>9</v>
      </c>
      <c r="MR27" s="71">
        <v>31</v>
      </c>
      <c r="MS27" s="71">
        <v>22</v>
      </c>
      <c r="MT27" s="71">
        <v>9</v>
      </c>
      <c r="MU27" s="71">
        <v>328</v>
      </c>
      <c r="MV27" s="71">
        <v>13</v>
      </c>
      <c r="MW27" s="71">
        <v>203</v>
      </c>
      <c r="MX27" s="71">
        <v>15</v>
      </c>
      <c r="MY27" s="71">
        <v>15</v>
      </c>
      <c r="MZ27" s="71">
        <v>82</v>
      </c>
      <c r="NA27" s="71">
        <v>0</v>
      </c>
      <c r="NB27" s="71">
        <v>0</v>
      </c>
      <c r="NC27" s="71">
        <v>0</v>
      </c>
      <c r="ND27" s="71">
        <v>0</v>
      </c>
      <c r="NE27" s="71">
        <v>34</v>
      </c>
      <c r="NF27" s="71">
        <v>5</v>
      </c>
      <c r="NG27" s="71">
        <v>0</v>
      </c>
      <c r="NH27" s="71">
        <v>0</v>
      </c>
      <c r="NI27" s="71">
        <v>2</v>
      </c>
      <c r="NJ27" s="71">
        <v>6</v>
      </c>
      <c r="NK27" s="71">
        <v>1</v>
      </c>
      <c r="NL27" s="71">
        <v>1</v>
      </c>
      <c r="NM27" s="71">
        <v>19</v>
      </c>
      <c r="NN27" s="71">
        <v>0</v>
      </c>
      <c r="NO27" s="71">
        <v>0</v>
      </c>
      <c r="NP27" s="71">
        <v>62</v>
      </c>
      <c r="NQ27" s="71">
        <v>39</v>
      </c>
      <c r="NR27" s="71">
        <v>22</v>
      </c>
      <c r="NS27" s="71">
        <v>1</v>
      </c>
      <c r="NT27" s="71">
        <v>144</v>
      </c>
      <c r="NU27" s="71">
        <v>31</v>
      </c>
      <c r="NV27" s="71">
        <v>104</v>
      </c>
      <c r="NW27" s="71">
        <v>0</v>
      </c>
      <c r="NX27" s="71">
        <v>0</v>
      </c>
      <c r="NY27" s="71">
        <v>0</v>
      </c>
      <c r="NZ27" s="71">
        <v>0</v>
      </c>
      <c r="OA27" s="71">
        <v>9</v>
      </c>
      <c r="OB27" s="71">
        <v>0</v>
      </c>
      <c r="OC27" s="71">
        <v>0</v>
      </c>
      <c r="OD27" s="71">
        <v>0</v>
      </c>
      <c r="OE27" s="71">
        <v>0</v>
      </c>
      <c r="OF27" s="71">
        <v>0</v>
      </c>
      <c r="OG27" s="71">
        <v>33</v>
      </c>
      <c r="OH27" s="71">
        <v>33</v>
      </c>
      <c r="OI27" s="71">
        <v>3</v>
      </c>
      <c r="OJ27" s="71">
        <v>0</v>
      </c>
      <c r="OK27" s="71">
        <v>10</v>
      </c>
      <c r="OL27" s="71">
        <v>9</v>
      </c>
      <c r="OM27" s="71">
        <v>8</v>
      </c>
      <c r="ON27" s="71">
        <v>3</v>
      </c>
      <c r="OO27" s="71">
        <v>14</v>
      </c>
      <c r="OP27" s="71">
        <v>84</v>
      </c>
      <c r="OQ27" s="71">
        <v>80</v>
      </c>
      <c r="OR27" s="71">
        <v>4</v>
      </c>
      <c r="OS27" s="71">
        <v>61</v>
      </c>
      <c r="OT27" s="71">
        <v>24</v>
      </c>
      <c r="OU27" s="71">
        <v>3</v>
      </c>
      <c r="OV27" s="71">
        <v>0</v>
      </c>
      <c r="OW27" s="71">
        <v>0</v>
      </c>
      <c r="OX27" s="71">
        <v>10</v>
      </c>
      <c r="OY27" s="71">
        <v>20</v>
      </c>
      <c r="OZ27" s="71">
        <v>0</v>
      </c>
      <c r="PA27" s="71">
        <v>3</v>
      </c>
      <c r="PB27" s="71">
        <v>145</v>
      </c>
      <c r="PC27" s="71">
        <v>134</v>
      </c>
      <c r="PD27" s="71">
        <v>0</v>
      </c>
      <c r="PE27" s="71">
        <v>0</v>
      </c>
      <c r="PF27" s="71">
        <v>0</v>
      </c>
      <c r="PG27" s="71">
        <v>0</v>
      </c>
      <c r="PH27" s="71">
        <v>0</v>
      </c>
      <c r="PI27" s="71">
        <v>0</v>
      </c>
      <c r="PJ27" s="71">
        <v>0</v>
      </c>
      <c r="PK27" s="71">
        <v>0</v>
      </c>
      <c r="PL27" s="71">
        <v>0</v>
      </c>
      <c r="PM27" s="71">
        <v>10</v>
      </c>
      <c r="PN27" s="71">
        <v>17</v>
      </c>
      <c r="PO27" s="71">
        <v>7</v>
      </c>
      <c r="PP27" s="71">
        <v>10</v>
      </c>
      <c r="PQ27" s="71">
        <v>36</v>
      </c>
      <c r="PR27" s="71">
        <v>26</v>
      </c>
      <c r="PS27" s="71">
        <v>10</v>
      </c>
      <c r="PT27" s="71">
        <v>315</v>
      </c>
      <c r="PU27" s="71">
        <v>24</v>
      </c>
      <c r="PV27" s="71">
        <v>198</v>
      </c>
      <c r="PW27" s="71">
        <v>8</v>
      </c>
      <c r="PX27" s="71">
        <v>19</v>
      </c>
      <c r="PY27" s="71">
        <v>65</v>
      </c>
      <c r="PZ27" s="71">
        <v>0</v>
      </c>
      <c r="QA27" s="71">
        <v>0</v>
      </c>
      <c r="QB27" s="71">
        <v>0</v>
      </c>
      <c r="QC27" s="71">
        <v>0</v>
      </c>
      <c r="QD27" s="71">
        <v>38</v>
      </c>
      <c r="QE27" s="71">
        <v>7</v>
      </c>
      <c r="QF27" s="71">
        <v>0</v>
      </c>
      <c r="QG27" s="71">
        <v>0</v>
      </c>
      <c r="QH27" s="71">
        <v>2</v>
      </c>
      <c r="QI27" s="71">
        <v>5</v>
      </c>
      <c r="QJ27" s="71">
        <v>1</v>
      </c>
      <c r="QK27" s="71">
        <v>1</v>
      </c>
      <c r="QL27" s="71">
        <v>23</v>
      </c>
      <c r="QM27" s="71">
        <v>0</v>
      </c>
      <c r="QN27" s="71">
        <v>0</v>
      </c>
      <c r="QO27" s="71">
        <v>53</v>
      </c>
      <c r="QP27" s="71">
        <v>30</v>
      </c>
      <c r="QQ27" s="71">
        <v>21</v>
      </c>
      <c r="QR27" s="71">
        <v>2</v>
      </c>
      <c r="QS27" s="71">
        <v>151</v>
      </c>
      <c r="QT27" s="71">
        <v>44</v>
      </c>
      <c r="QU27" s="71">
        <v>98</v>
      </c>
      <c r="QV27" s="71">
        <v>0</v>
      </c>
      <c r="QW27" s="71">
        <v>0</v>
      </c>
      <c r="QX27" s="71">
        <v>0</v>
      </c>
      <c r="QY27" s="71">
        <v>0</v>
      </c>
      <c r="QZ27" s="71">
        <v>9</v>
      </c>
      <c r="RA27" s="71">
        <v>0</v>
      </c>
      <c r="RB27" s="71">
        <v>0</v>
      </c>
      <c r="RC27" s="71">
        <v>0</v>
      </c>
      <c r="RD27" s="71">
        <v>0</v>
      </c>
      <c r="RE27" s="71">
        <v>0</v>
      </c>
      <c r="RF27" s="71">
        <v>33</v>
      </c>
      <c r="RG27" s="71">
        <v>39</v>
      </c>
      <c r="RH27" s="71">
        <v>4</v>
      </c>
      <c r="RI27" s="71">
        <v>0</v>
      </c>
      <c r="RJ27" s="71">
        <v>10</v>
      </c>
      <c r="RK27" s="71">
        <v>11</v>
      </c>
      <c r="RL27" s="71">
        <v>9</v>
      </c>
      <c r="RM27" s="71">
        <v>5</v>
      </c>
      <c r="RN27" s="71">
        <v>19</v>
      </c>
      <c r="RO27" s="71">
        <v>86</v>
      </c>
      <c r="RP27" s="71">
        <v>81</v>
      </c>
      <c r="RQ27" s="71">
        <v>5</v>
      </c>
      <c r="RR27" s="71">
        <v>67</v>
      </c>
      <c r="RS27" s="71">
        <v>29</v>
      </c>
      <c r="RT27" s="71">
        <v>3</v>
      </c>
      <c r="RU27" s="71">
        <v>0</v>
      </c>
      <c r="RV27" s="71">
        <v>0</v>
      </c>
      <c r="RW27" s="71">
        <v>10</v>
      </c>
      <c r="RX27" s="71">
        <v>21</v>
      </c>
      <c r="RY27" s="71">
        <v>0</v>
      </c>
      <c r="RZ27" s="71">
        <v>4</v>
      </c>
      <c r="SA27" s="71">
        <v>135</v>
      </c>
      <c r="SB27" s="71">
        <v>126</v>
      </c>
      <c r="SC27" s="71">
        <v>0</v>
      </c>
      <c r="SD27" s="71">
        <v>0</v>
      </c>
      <c r="SE27" s="71">
        <v>0</v>
      </c>
      <c r="SF27" s="71">
        <v>0</v>
      </c>
      <c r="SG27" s="71">
        <v>0</v>
      </c>
      <c r="SH27" s="71">
        <v>0</v>
      </c>
      <c r="SI27" s="71">
        <v>0</v>
      </c>
      <c r="SJ27" s="71">
        <v>0</v>
      </c>
      <c r="SK27" s="71">
        <v>0</v>
      </c>
      <c r="SL27" s="71">
        <v>9</v>
      </c>
      <c r="SM27" s="71">
        <v>15</v>
      </c>
      <c r="SN27" s="71">
        <v>7</v>
      </c>
      <c r="SO27" s="71">
        <v>8</v>
      </c>
      <c r="SP27" s="71">
        <v>35</v>
      </c>
      <c r="SQ27" s="71">
        <v>26</v>
      </c>
      <c r="SR27" s="71">
        <v>9</v>
      </c>
      <c r="SS27" s="71">
        <v>318</v>
      </c>
      <c r="ST27" s="71">
        <v>32</v>
      </c>
      <c r="SU27" s="71">
        <v>201</v>
      </c>
      <c r="SV27" s="71">
        <v>10</v>
      </c>
      <c r="SW27" s="71">
        <v>22</v>
      </c>
      <c r="SX27" s="71">
        <v>53</v>
      </c>
      <c r="SY27" s="71">
        <v>0</v>
      </c>
      <c r="SZ27" s="71">
        <v>0</v>
      </c>
      <c r="TA27" s="71">
        <v>0</v>
      </c>
      <c r="TB27" s="71">
        <v>0</v>
      </c>
      <c r="TC27" s="71">
        <v>43</v>
      </c>
      <c r="TD27" s="71">
        <v>5</v>
      </c>
      <c r="TE27" s="71">
        <v>0</v>
      </c>
      <c r="TF27" s="71">
        <v>0</v>
      </c>
      <c r="TG27" s="71">
        <v>2</v>
      </c>
      <c r="TH27" s="71">
        <v>6</v>
      </c>
      <c r="TI27" s="71">
        <v>1</v>
      </c>
      <c r="TJ27" s="71">
        <v>1</v>
      </c>
      <c r="TK27" s="71">
        <v>28</v>
      </c>
      <c r="TL27" s="71">
        <v>0</v>
      </c>
      <c r="TM27" s="71">
        <v>0</v>
      </c>
      <c r="TN27" s="71">
        <v>53</v>
      </c>
      <c r="TO27" s="71">
        <v>30</v>
      </c>
      <c r="TP27" s="71">
        <v>21</v>
      </c>
      <c r="TQ27" s="71">
        <v>2</v>
      </c>
      <c r="TR27" s="71">
        <v>134</v>
      </c>
      <c r="TS27" s="71">
        <v>36</v>
      </c>
      <c r="TT27" s="71">
        <v>83</v>
      </c>
      <c r="TU27" s="71">
        <v>0</v>
      </c>
      <c r="TV27" s="71">
        <v>0</v>
      </c>
      <c r="TW27" s="71">
        <v>0</v>
      </c>
      <c r="TX27" s="71">
        <v>0</v>
      </c>
      <c r="TY27" s="71">
        <v>15</v>
      </c>
      <c r="TZ27" s="71">
        <v>0</v>
      </c>
      <c r="UA27" s="71">
        <v>0</v>
      </c>
      <c r="UB27" s="71">
        <v>0</v>
      </c>
      <c r="UC27" s="71">
        <v>0</v>
      </c>
      <c r="UD27" s="71">
        <v>0</v>
      </c>
      <c r="UE27" s="71">
        <v>32</v>
      </c>
      <c r="UF27" s="71">
        <v>47</v>
      </c>
      <c r="UG27" s="71">
        <v>5</v>
      </c>
      <c r="UH27" s="71">
        <v>0</v>
      </c>
      <c r="UI27" s="71">
        <v>10</v>
      </c>
      <c r="UJ27" s="71">
        <v>16</v>
      </c>
      <c r="UK27" s="71">
        <v>10</v>
      </c>
      <c r="UL27" s="71">
        <v>6</v>
      </c>
      <c r="UM27" s="71">
        <v>27</v>
      </c>
      <c r="UN27" s="71">
        <v>91</v>
      </c>
      <c r="UO27" s="71">
        <v>81</v>
      </c>
      <c r="UP27" s="71">
        <v>10</v>
      </c>
      <c r="UQ27" s="71">
        <v>71</v>
      </c>
      <c r="UR27" s="71">
        <v>30</v>
      </c>
      <c r="US27" s="71">
        <v>4</v>
      </c>
      <c r="UT27" s="71">
        <v>0</v>
      </c>
      <c r="UU27" s="71">
        <v>0</v>
      </c>
      <c r="UV27" s="71">
        <v>11</v>
      </c>
      <c r="UW27" s="71">
        <v>20</v>
      </c>
      <c r="UX27" s="71">
        <v>0</v>
      </c>
      <c r="UY27" s="71">
        <v>6</v>
      </c>
      <c r="UZ27" s="71">
        <v>20363</v>
      </c>
      <c r="VA27" s="71">
        <v>24842</v>
      </c>
      <c r="VB27" s="71">
        <v>27560</v>
      </c>
      <c r="VC27" s="71">
        <v>24210</v>
      </c>
      <c r="VD27" s="71">
        <v>20918</v>
      </c>
      <c r="VE27" s="71">
        <v>2.5299999999999998</v>
      </c>
      <c r="VF27" s="71">
        <v>2.5099999999999998</v>
      </c>
      <c r="VG27" s="71">
        <v>2.64</v>
      </c>
      <c r="VH27" s="71">
        <v>2.44</v>
      </c>
      <c r="VI27" s="71">
        <v>-0.3</v>
      </c>
      <c r="VJ27" s="71">
        <v>-0.2</v>
      </c>
      <c r="VK27" s="71">
        <v>-0.2</v>
      </c>
      <c r="VL27" s="71">
        <v>1.9</v>
      </c>
      <c r="VM27" s="71">
        <v>1.5</v>
      </c>
      <c r="VN27" s="71">
        <v>1.3</v>
      </c>
      <c r="VO27" s="71">
        <v>100.64</v>
      </c>
      <c r="VP27" s="71">
        <v>102.2</v>
      </c>
      <c r="VQ27" s="71">
        <v>103.4</v>
      </c>
      <c r="VR27" s="71">
        <v>103.71</v>
      </c>
      <c r="VS27" s="71">
        <v>100.5</v>
      </c>
      <c r="VT27" s="71">
        <v>99.01</v>
      </c>
      <c r="VU27" s="71">
        <v>99.07</v>
      </c>
      <c r="VV27" s="71">
        <v>100.83</v>
      </c>
      <c r="VW27" s="71">
        <v>97.78</v>
      </c>
      <c r="VX27" s="71">
        <v>103.34</v>
      </c>
      <c r="VY27" s="71">
        <v>107.38</v>
      </c>
      <c r="VZ27" s="71">
        <v>104.26</v>
      </c>
      <c r="WA27" s="71">
        <v>99.41</v>
      </c>
      <c r="WB27" s="71">
        <v>99.44</v>
      </c>
      <c r="WC27" s="71">
        <v>100.35</v>
      </c>
      <c r="WD27" s="71">
        <v>102.6</v>
      </c>
      <c r="WE27" s="71">
        <v>101.04</v>
      </c>
      <c r="WF27" s="71">
        <v>103.55</v>
      </c>
      <c r="WG27" s="71">
        <v>99.6</v>
      </c>
      <c r="WH27" s="71">
        <v>99.52</v>
      </c>
      <c r="WI27" s="71">
        <v>99.79</v>
      </c>
      <c r="WJ27" s="71">
        <v>100.39</v>
      </c>
      <c r="WK27" s="71">
        <v>101.71</v>
      </c>
      <c r="WL27" s="71">
        <v>101.71</v>
      </c>
      <c r="WM27" s="71">
        <v>100.58</v>
      </c>
      <c r="WN27" s="71">
        <v>102.34</v>
      </c>
      <c r="WO27" s="71">
        <v>98.55</v>
      </c>
      <c r="WP27" s="71">
        <v>101.93</v>
      </c>
      <c r="WQ27" s="71">
        <v>93.66</v>
      </c>
      <c r="WR27" s="71">
        <v>90.95</v>
      </c>
      <c r="WS27" s="71">
        <v>103.62</v>
      </c>
      <c r="WT27" s="71">
        <v>0</v>
      </c>
      <c r="WU27" s="71">
        <v>100.42</v>
      </c>
      <c r="WV27" s="71">
        <v>101.52</v>
      </c>
      <c r="WW27" s="71">
        <v>101.82</v>
      </c>
      <c r="WX27" s="71">
        <v>97.28</v>
      </c>
      <c r="WY27" s="71">
        <v>100.3</v>
      </c>
      <c r="WZ27" s="71">
        <v>99.09</v>
      </c>
      <c r="XA27" s="71">
        <v>99.13</v>
      </c>
      <c r="XB27" s="71">
        <v>98.45</v>
      </c>
      <c r="XC27" s="71">
        <v>98.11</v>
      </c>
      <c r="XD27" s="71">
        <v>98.51</v>
      </c>
      <c r="XE27" s="71">
        <v>103.21</v>
      </c>
      <c r="XF27" s="71">
        <v>99.46</v>
      </c>
      <c r="XG27" s="71">
        <v>99.56</v>
      </c>
      <c r="XH27" s="71">
        <v>95.97</v>
      </c>
      <c r="XI27" s="71">
        <v>99.42</v>
      </c>
      <c r="XJ27" s="71">
        <v>101.04</v>
      </c>
      <c r="XK27" s="71">
        <v>98.87</v>
      </c>
      <c r="XL27" s="71">
        <v>98.36</v>
      </c>
      <c r="XM27" s="71">
        <v>99.73</v>
      </c>
      <c r="XN27" s="71">
        <v>100.49</v>
      </c>
      <c r="XO27" s="71">
        <v>99.65</v>
      </c>
      <c r="XP27" s="71">
        <v>99.99</v>
      </c>
      <c r="XQ27" s="71">
        <v>100.04</v>
      </c>
      <c r="XR27" s="71">
        <v>98.96</v>
      </c>
      <c r="XS27" s="71">
        <v>92.95</v>
      </c>
      <c r="XT27" s="71">
        <v>100</v>
      </c>
      <c r="XU27" s="71">
        <v>0</v>
      </c>
      <c r="XV27" s="71">
        <v>103.24</v>
      </c>
      <c r="XW27" s="71">
        <v>100.18</v>
      </c>
      <c r="XX27" s="71">
        <v>97.52</v>
      </c>
      <c r="XY27" s="71">
        <v>98.95</v>
      </c>
      <c r="XZ27" s="71">
        <v>99.02</v>
      </c>
      <c r="YA27" s="71">
        <v>101.25</v>
      </c>
      <c r="YB27" s="71">
        <v>101.29</v>
      </c>
      <c r="YC27" s="71">
        <v>100.58</v>
      </c>
      <c r="YD27" s="71">
        <v>100.89</v>
      </c>
      <c r="YE27" s="71">
        <v>100.96</v>
      </c>
      <c r="YF27" s="71">
        <v>104.42</v>
      </c>
      <c r="YG27" s="71">
        <v>99.44</v>
      </c>
      <c r="YH27" s="71">
        <v>98.14</v>
      </c>
      <c r="YI27" s="71">
        <v>97.37</v>
      </c>
      <c r="YJ27" s="71">
        <v>101.56</v>
      </c>
      <c r="YK27" s="71">
        <v>97.47</v>
      </c>
      <c r="YL27" s="71">
        <v>104.67</v>
      </c>
      <c r="YM27" s="71">
        <v>99.97</v>
      </c>
      <c r="YN27" s="71">
        <v>101.72</v>
      </c>
      <c r="YO27" s="71">
        <v>98.92</v>
      </c>
      <c r="YP27" s="71">
        <v>101.3</v>
      </c>
      <c r="YQ27" s="71">
        <v>102.89</v>
      </c>
      <c r="YR27" s="71">
        <v>97.85</v>
      </c>
      <c r="YS27" s="71">
        <v>106.59</v>
      </c>
      <c r="YT27" s="71">
        <v>109.59</v>
      </c>
      <c r="YU27" s="71">
        <v>103.88</v>
      </c>
      <c r="YV27" s="71">
        <v>101.43</v>
      </c>
      <c r="YW27" s="71">
        <v>99.49</v>
      </c>
      <c r="YX27" s="71">
        <v>107.21</v>
      </c>
      <c r="YY27" s="71">
        <v>105.23</v>
      </c>
      <c r="YZ27" s="71">
        <v>102.96</v>
      </c>
      <c r="ZA27" s="71">
        <v>106.66</v>
      </c>
      <c r="ZB27" s="71">
        <v>97.22</v>
      </c>
      <c r="ZC27" s="71">
        <v>97.24</v>
      </c>
      <c r="ZD27" s="71">
        <v>97.11</v>
      </c>
      <c r="ZE27" s="71">
        <v>100.99</v>
      </c>
      <c r="ZF27" s="71">
        <v>102.72</v>
      </c>
      <c r="ZG27" s="71">
        <v>102.72</v>
      </c>
      <c r="ZH27" s="71">
        <v>102.45</v>
      </c>
      <c r="ZI27" s="71">
        <v>104.51</v>
      </c>
      <c r="ZJ27" s="71">
        <v>98.25</v>
      </c>
      <c r="ZK27" s="71">
        <v>101.08</v>
      </c>
      <c r="ZL27" s="71">
        <v>92.79</v>
      </c>
      <c r="ZM27" s="71">
        <v>99.26</v>
      </c>
      <c r="ZN27" s="71">
        <v>101.08</v>
      </c>
      <c r="ZO27" s="71">
        <v>0</v>
      </c>
      <c r="ZP27" s="71">
        <v>99.95</v>
      </c>
      <c r="ZQ27" s="71">
        <v>101.16</v>
      </c>
      <c r="ZR27" s="71">
        <v>101.69</v>
      </c>
      <c r="ZS27" s="71">
        <v>92.76</v>
      </c>
      <c r="ZT27" s="71">
        <v>100.44</v>
      </c>
      <c r="ZU27" s="71">
        <v>96.76</v>
      </c>
      <c r="ZV27" s="71">
        <v>98.09</v>
      </c>
      <c r="ZW27" s="71">
        <v>96.13</v>
      </c>
      <c r="ZX27" s="71">
        <v>95.8</v>
      </c>
      <c r="ZY27" s="71">
        <v>95.93</v>
      </c>
      <c r="ZZ27" s="71">
        <v>106.82</v>
      </c>
      <c r="AAA27" s="71">
        <v>101.61</v>
      </c>
      <c r="AAB27" s="71">
        <v>99.16</v>
      </c>
      <c r="AAC27" s="71">
        <v>95.69</v>
      </c>
      <c r="AAD27" s="71">
        <v>102.5</v>
      </c>
      <c r="AAE27" s="71">
        <v>102.98</v>
      </c>
      <c r="AAF27" s="71">
        <v>97.54</v>
      </c>
      <c r="AAG27" s="71">
        <v>106.28</v>
      </c>
      <c r="AAH27" s="71">
        <v>100.32</v>
      </c>
      <c r="AAI27" s="71">
        <v>102.29</v>
      </c>
      <c r="AAJ27" s="71">
        <v>101.08</v>
      </c>
      <c r="AAK27" s="71">
        <v>101.52</v>
      </c>
      <c r="AAL27" s="71">
        <v>101.13</v>
      </c>
      <c r="AAM27" s="71">
        <v>100.56</v>
      </c>
      <c r="AAN27" s="71">
        <v>93.43</v>
      </c>
      <c r="AAO27" s="71">
        <v>101.88</v>
      </c>
      <c r="AAP27" s="71">
        <v>0</v>
      </c>
      <c r="AAQ27" s="71">
        <v>105.95</v>
      </c>
      <c r="AAR27" s="71">
        <v>100.64</v>
      </c>
      <c r="AAS27" s="71">
        <v>94.76</v>
      </c>
      <c r="AAT27" s="71">
        <v>97.95</v>
      </c>
      <c r="AAU27" s="71">
        <v>97.6</v>
      </c>
      <c r="AAV27" s="71">
        <v>102.2</v>
      </c>
      <c r="AAW27" s="71">
        <v>102.75</v>
      </c>
      <c r="AAX27" s="71">
        <v>108.93</v>
      </c>
      <c r="AAY27" s="71">
        <v>101.84</v>
      </c>
      <c r="AAZ27" s="71">
        <v>102.75</v>
      </c>
      <c r="ABA27" s="71">
        <v>116.72</v>
      </c>
      <c r="ABB27" s="71">
        <v>99.39</v>
      </c>
      <c r="ABC27" s="71">
        <v>96.63</v>
      </c>
      <c r="ABD27" s="71">
        <v>93.65</v>
      </c>
      <c r="ABE27" s="71">
        <v>103.72</v>
      </c>
      <c r="ABF27" s="71">
        <v>98.6</v>
      </c>
      <c r="ABG27" s="71">
        <v>107.71</v>
      </c>
      <c r="ABH27" s="71">
        <v>100.51</v>
      </c>
      <c r="ABI27" s="71">
        <v>102.78</v>
      </c>
      <c r="ABJ27" s="71">
        <v>101.15</v>
      </c>
      <c r="ABK27" s="71">
        <v>102.45</v>
      </c>
      <c r="ABL27" s="71">
        <v>104.83</v>
      </c>
      <c r="ABM27" s="71">
        <v>97.27</v>
      </c>
      <c r="ABN27" s="71">
        <v>102.02</v>
      </c>
      <c r="ABO27" s="71">
        <v>106.4</v>
      </c>
      <c r="ABP27" s="71">
        <v>109.67</v>
      </c>
      <c r="ABQ27" s="71">
        <v>100.88</v>
      </c>
      <c r="ABR27" s="71">
        <v>101.83</v>
      </c>
      <c r="ABS27" s="71">
        <v>108.88</v>
      </c>
      <c r="ABT27" s="71">
        <v>109.59</v>
      </c>
      <c r="ABU27" s="71">
        <v>107.6</v>
      </c>
      <c r="ABV27" s="71">
        <v>110.74</v>
      </c>
      <c r="ABW27" s="71">
        <v>91.05</v>
      </c>
      <c r="ABX27" s="71">
        <v>92.05</v>
      </c>
      <c r="ABY27" s="71">
        <v>88.18</v>
      </c>
      <c r="ABZ27" s="71">
        <v>103.5</v>
      </c>
      <c r="ACA27" s="71">
        <v>107.97</v>
      </c>
      <c r="ACB27" s="71">
        <v>107.97</v>
      </c>
      <c r="ACC27" s="71">
        <v>106.41</v>
      </c>
      <c r="ACD27" s="71">
        <v>107.94</v>
      </c>
      <c r="ACE27" s="71">
        <v>98.06</v>
      </c>
      <c r="ACF27" s="71">
        <v>99.03</v>
      </c>
      <c r="ACG27" s="71">
        <v>94.35</v>
      </c>
      <c r="ACH27" s="71">
        <v>112.05</v>
      </c>
      <c r="ACI27" s="71">
        <v>100.1</v>
      </c>
      <c r="ACJ27" s="71">
        <v>0</v>
      </c>
      <c r="ACK27" s="71">
        <v>99.18</v>
      </c>
      <c r="ACL27" s="71">
        <v>98.85</v>
      </c>
      <c r="ACM27" s="71">
        <v>100.72</v>
      </c>
      <c r="ACN27" s="71">
        <v>86.01</v>
      </c>
      <c r="ACO27" s="71">
        <v>0</v>
      </c>
      <c r="ACP27" s="71">
        <v>90.95</v>
      </c>
      <c r="ACQ27" s="71">
        <v>96.32</v>
      </c>
      <c r="ACR27" s="71">
        <v>95.09</v>
      </c>
      <c r="ACS27" s="71">
        <v>89.42</v>
      </c>
      <c r="ACT27" s="71">
        <v>91.94</v>
      </c>
      <c r="ACU27" s="71">
        <v>115.64</v>
      </c>
      <c r="ACV27" s="71">
        <v>105.17</v>
      </c>
      <c r="ACW27" s="71">
        <v>100.23</v>
      </c>
      <c r="ACX27" s="71">
        <v>97.42</v>
      </c>
      <c r="ACY27" s="71">
        <v>106.9</v>
      </c>
      <c r="ACZ27" s="71">
        <v>108.51</v>
      </c>
      <c r="ADA27" s="71">
        <v>94.68</v>
      </c>
      <c r="ADB27" s="71">
        <v>113</v>
      </c>
      <c r="ADC27" s="71">
        <v>103.06</v>
      </c>
      <c r="ADD27" s="71">
        <v>104.9</v>
      </c>
      <c r="ADE27" s="71">
        <v>102.13</v>
      </c>
      <c r="ADF27" s="71">
        <v>97.38</v>
      </c>
      <c r="ADG27" s="71">
        <v>95.83</v>
      </c>
      <c r="ADH27" s="71">
        <v>113.46</v>
      </c>
      <c r="ADI27" s="71">
        <v>116.69</v>
      </c>
      <c r="ADJ27" s="71">
        <v>84.72</v>
      </c>
      <c r="ADK27" s="71">
        <v>0</v>
      </c>
      <c r="ADL27" s="71">
        <v>103.63</v>
      </c>
      <c r="ADM27" s="71">
        <v>99.39</v>
      </c>
      <c r="ADN27" s="71">
        <v>84</v>
      </c>
      <c r="ADO27" s="71">
        <v>100.28</v>
      </c>
      <c r="ADP27" s="71">
        <v>95.12</v>
      </c>
      <c r="ADQ27" s="71">
        <v>104.35</v>
      </c>
      <c r="ADR27" s="71">
        <v>102.69</v>
      </c>
      <c r="ADS27" s="71">
        <v>108.53</v>
      </c>
      <c r="ADT27" s="71">
        <v>104.04</v>
      </c>
      <c r="ADU27" s="71">
        <v>106.46</v>
      </c>
      <c r="ADV27" s="71">
        <v>121.65</v>
      </c>
      <c r="ADW27" s="71">
        <v>99.53</v>
      </c>
      <c r="ADX27" s="71">
        <v>92.7</v>
      </c>
      <c r="ADY27" s="71">
        <v>88.67</v>
      </c>
      <c r="ADZ27" s="71">
        <v>108.19</v>
      </c>
      <c r="AEA27" s="71">
        <v>108.3</v>
      </c>
      <c r="AEB27" s="71">
        <v>114.25</v>
      </c>
      <c r="AEC27" s="71">
        <v>101.45</v>
      </c>
      <c r="AED27" s="71">
        <v>102.5</v>
      </c>
      <c r="AEE27" s="71">
        <v>100.32</v>
      </c>
      <c r="AEF27" s="71">
        <v>100.04</v>
      </c>
      <c r="AEG27" s="71">
        <v>104.96</v>
      </c>
      <c r="AEH27" s="71">
        <v>98.8</v>
      </c>
      <c r="AEI27" s="71">
        <v>105.79</v>
      </c>
      <c r="AEJ27" s="71">
        <v>112.02</v>
      </c>
      <c r="AEK27" s="71">
        <v>104.21</v>
      </c>
      <c r="AEL27" s="71">
        <v>101.63</v>
      </c>
      <c r="AEM27" s="71">
        <v>101.53</v>
      </c>
      <c r="AEN27" s="71">
        <v>107.63</v>
      </c>
      <c r="AEO27" s="71">
        <v>107.49</v>
      </c>
      <c r="AEP27" s="71">
        <v>105.69</v>
      </c>
      <c r="AEQ27" s="71">
        <v>108.47</v>
      </c>
      <c r="AER27" s="71">
        <v>93.85</v>
      </c>
      <c r="AES27" s="71">
        <v>94.46</v>
      </c>
      <c r="AET27" s="71">
        <v>92.14</v>
      </c>
      <c r="AEU27" s="71">
        <v>103.2</v>
      </c>
      <c r="AEV27" s="71">
        <v>104.66</v>
      </c>
      <c r="AEW27" s="71">
        <v>104.66</v>
      </c>
      <c r="AEX27" s="71">
        <v>104.4</v>
      </c>
      <c r="AEY27" s="71">
        <v>106.07</v>
      </c>
      <c r="AEZ27" s="71">
        <v>100.9</v>
      </c>
      <c r="AFA27" s="71">
        <v>103.41</v>
      </c>
      <c r="AFB27" s="71">
        <v>94.5</v>
      </c>
      <c r="AFC27" s="71">
        <v>109.31</v>
      </c>
      <c r="AFD27" s="71">
        <v>100.58</v>
      </c>
      <c r="AFE27" s="71">
        <v>0</v>
      </c>
      <c r="AFF27" s="71">
        <v>99.51</v>
      </c>
      <c r="AFG27" s="71">
        <v>100.08</v>
      </c>
      <c r="AFH27" s="71">
        <v>101.48</v>
      </c>
      <c r="AFI27" s="71">
        <v>88.78</v>
      </c>
      <c r="AFJ27" s="71">
        <v>0</v>
      </c>
      <c r="AFK27" s="71">
        <v>93.64</v>
      </c>
      <c r="AFL27" s="71">
        <v>97.14</v>
      </c>
      <c r="AFM27" s="71">
        <v>95.56</v>
      </c>
      <c r="AFN27" s="71">
        <v>93.01</v>
      </c>
      <c r="AFO27" s="71">
        <v>93.74</v>
      </c>
      <c r="AFP27" s="71">
        <v>111.08</v>
      </c>
      <c r="AFQ27" s="71">
        <v>103.78</v>
      </c>
      <c r="AFR27" s="71">
        <v>99.62</v>
      </c>
      <c r="AFS27" s="71">
        <v>97.18</v>
      </c>
      <c r="AFT27" s="71">
        <v>105.71</v>
      </c>
      <c r="AFU27" s="71">
        <v>104.5</v>
      </c>
      <c r="AFV27" s="71">
        <v>96.67</v>
      </c>
      <c r="AFW27" s="71">
        <v>113.59</v>
      </c>
      <c r="AFX27" s="71">
        <v>102.77</v>
      </c>
      <c r="AFY27" s="71">
        <v>103.3</v>
      </c>
      <c r="AFZ27" s="71">
        <v>103.95</v>
      </c>
      <c r="AGA27" s="71">
        <v>103.04</v>
      </c>
      <c r="AGB27" s="71">
        <v>102.26</v>
      </c>
      <c r="AGC27" s="71">
        <v>104.36</v>
      </c>
      <c r="AGD27" s="71">
        <v>109.73</v>
      </c>
      <c r="AGE27" s="71">
        <v>103.2</v>
      </c>
      <c r="AGF27" s="71">
        <v>0</v>
      </c>
      <c r="AGG27" s="71">
        <v>106.4</v>
      </c>
      <c r="AGH27" s="71">
        <v>100.05</v>
      </c>
      <c r="AGI27" s="71">
        <v>89.73</v>
      </c>
      <c r="AGJ27" s="71">
        <v>97.51</v>
      </c>
      <c r="AGK27" s="71">
        <v>96.22</v>
      </c>
      <c r="AGL27" s="71">
        <v>102.63</v>
      </c>
      <c r="AGM27" s="71">
        <v>104.28</v>
      </c>
      <c r="AGN27" s="71">
        <v>107.62</v>
      </c>
      <c r="AGO27" s="71">
        <v>103.08</v>
      </c>
      <c r="AGP27" s="71">
        <v>104.39</v>
      </c>
      <c r="AGQ27" s="71">
        <v>124.06</v>
      </c>
      <c r="AGR27" s="71">
        <v>99.25</v>
      </c>
      <c r="AGS27" s="71">
        <v>93.4</v>
      </c>
      <c r="AGT27" s="71">
        <v>91.14</v>
      </c>
      <c r="AGU27" s="71">
        <v>106.11</v>
      </c>
      <c r="AGV27" s="71">
        <v>103.13</v>
      </c>
      <c r="AGW27" s="71">
        <v>109.79</v>
      </c>
      <c r="AGX27" s="71">
        <v>100.71</v>
      </c>
      <c r="AGY27" s="71">
        <v>10929.73</v>
      </c>
      <c r="AGZ27" s="71">
        <v>1611.92</v>
      </c>
      <c r="AHA27" s="71">
        <v>1888.57</v>
      </c>
      <c r="AHB27" s="71">
        <v>7860.02</v>
      </c>
      <c r="AHC27" s="71">
        <v>35372.879999999997</v>
      </c>
      <c r="AHD27" s="71">
        <v>20827.509999999998</v>
      </c>
      <c r="AHE27" s="71">
        <v>3908.96</v>
      </c>
      <c r="AHF27" s="71">
        <v>5906.25</v>
      </c>
      <c r="AHG27" s="71">
        <v>927.26</v>
      </c>
      <c r="AHH27" s="71">
        <v>14726.87</v>
      </c>
      <c r="AHI27" s="71">
        <v>12637.67</v>
      </c>
      <c r="AHJ27" s="71">
        <v>5524.43</v>
      </c>
      <c r="AHK27" s="71">
        <v>6233.31</v>
      </c>
      <c r="AHL27" s="71">
        <v>5038.55</v>
      </c>
      <c r="AHM27" s="71">
        <v>5787.08</v>
      </c>
      <c r="AHN27" s="71">
        <v>7663.77</v>
      </c>
      <c r="AHO27" s="71">
        <v>6908.01</v>
      </c>
      <c r="AHP27" s="71">
        <v>5864.11</v>
      </c>
      <c r="AHQ27" s="71">
        <v>6541.08</v>
      </c>
      <c r="AHR27" s="71">
        <v>17493.55</v>
      </c>
      <c r="AHS27" s="71">
        <v>1594.08</v>
      </c>
      <c r="AHT27" s="71">
        <v>6224.99</v>
      </c>
      <c r="AHU27" s="71">
        <v>2931.99</v>
      </c>
      <c r="AHV27" s="71">
        <v>15683.73</v>
      </c>
      <c r="AHW27" s="71">
        <v>1166.52</v>
      </c>
      <c r="AHX27" s="71">
        <v>3419.22</v>
      </c>
      <c r="AHY27" s="71">
        <v>18529.53</v>
      </c>
      <c r="AHZ27" s="71">
        <v>3331.05</v>
      </c>
      <c r="AIA27" s="71">
        <v>1459.24</v>
      </c>
      <c r="AIB27" s="71">
        <v>0</v>
      </c>
      <c r="AIC27" s="71">
        <v>7138.88</v>
      </c>
      <c r="AID27" s="71">
        <v>591</v>
      </c>
      <c r="AIE27" s="71">
        <v>4385.67</v>
      </c>
      <c r="AIF27" s="71">
        <v>7921.82</v>
      </c>
      <c r="AIG27" s="71">
        <v>972.48</v>
      </c>
      <c r="AIH27" s="71">
        <v>17134.849999999999</v>
      </c>
      <c r="AII27" s="71">
        <v>1609.79</v>
      </c>
      <c r="AIJ27" s="71">
        <v>1894.08</v>
      </c>
      <c r="AIK27" s="71">
        <v>6428.25</v>
      </c>
      <c r="AIL27" s="71">
        <v>4799.2</v>
      </c>
      <c r="AIM27" s="71">
        <v>10269.540000000001</v>
      </c>
      <c r="AIN27" s="71">
        <v>3850.53</v>
      </c>
      <c r="AIO27" s="71">
        <v>1565.06</v>
      </c>
      <c r="AIP27" s="71">
        <v>8572.92</v>
      </c>
      <c r="AIQ27" s="71">
        <v>13378.37</v>
      </c>
      <c r="AIR27" s="71">
        <v>8643.5400000000009</v>
      </c>
      <c r="AIS27" s="71">
        <v>3053.31</v>
      </c>
      <c r="AIT27" s="71">
        <v>2689.39</v>
      </c>
      <c r="AIU27" s="71">
        <v>3855.92</v>
      </c>
      <c r="AIV27" s="71">
        <v>1322.28</v>
      </c>
      <c r="AIW27" s="71">
        <v>3642.6</v>
      </c>
      <c r="AIX27" s="71">
        <v>1481.35</v>
      </c>
      <c r="AIY27" s="71">
        <v>702.15</v>
      </c>
      <c r="AIZ27" s="71">
        <v>7357.26</v>
      </c>
      <c r="AJA27" s="71">
        <v>13600.46</v>
      </c>
      <c r="AJB27" s="71">
        <v>9852.59</v>
      </c>
      <c r="AJC27" s="71">
        <v>12805.04</v>
      </c>
      <c r="AJD27" s="71">
        <v>3795.74</v>
      </c>
      <c r="AJE27" s="71">
        <v>2173.14</v>
      </c>
      <c r="AJF27" s="71">
        <v>1550.66</v>
      </c>
      <c r="AJG27" s="71">
        <v>1471.57</v>
      </c>
      <c r="AJH27" s="71">
        <v>887.78</v>
      </c>
      <c r="AJI27" s="71">
        <v>2037.26</v>
      </c>
      <c r="AJJ27" s="71">
        <v>1085.6400000000001</v>
      </c>
      <c r="AJK27" s="71">
        <v>8878.6299999999992</v>
      </c>
      <c r="AJL27" s="71">
        <v>1476.07</v>
      </c>
      <c r="AJM27" s="71">
        <v>845.1</v>
      </c>
      <c r="AJN27" s="71">
        <v>7564.52</v>
      </c>
      <c r="AJO27" s="71">
        <v>22994.84</v>
      </c>
      <c r="AJP27" s="71">
        <v>15246.32</v>
      </c>
      <c r="AJQ27" s="71">
        <v>3578.24</v>
      </c>
      <c r="AJR27" s="71">
        <v>4972.26</v>
      </c>
      <c r="AJS27" s="71">
        <v>897.89</v>
      </c>
      <c r="AJT27" s="71">
        <v>9061.75</v>
      </c>
      <c r="AJU27" s="71">
        <v>10521.94</v>
      </c>
      <c r="AJV27" s="71">
        <v>3551.85</v>
      </c>
      <c r="AJW27" s="71">
        <v>5559.78</v>
      </c>
      <c r="AJX27" s="71">
        <v>4321.34</v>
      </c>
      <c r="AJY27" s="71">
        <v>5515.49</v>
      </c>
      <c r="AJZ27" s="71">
        <v>6719.75</v>
      </c>
      <c r="AKA27" s="71">
        <v>5539.37</v>
      </c>
      <c r="AKB27" s="71">
        <v>4858.6899999999996</v>
      </c>
      <c r="AKC27" s="71">
        <v>5855.38</v>
      </c>
      <c r="AKD27" s="71">
        <v>14620.98</v>
      </c>
      <c r="AKE27" s="71">
        <v>1382.72</v>
      </c>
      <c r="AKF27" s="71">
        <v>4131.34</v>
      </c>
      <c r="AKG27" s="71">
        <v>2888.22</v>
      </c>
      <c r="AKH27" s="71">
        <v>14857.38</v>
      </c>
      <c r="AKI27" s="71">
        <v>1124.7</v>
      </c>
      <c r="AKJ27" s="71">
        <v>3298.21</v>
      </c>
      <c r="AKK27" s="71">
        <v>18084.11</v>
      </c>
      <c r="AKL27" s="71">
        <v>4441.1400000000003</v>
      </c>
      <c r="AKM27" s="71">
        <v>17894.22</v>
      </c>
      <c r="AKN27" s="71">
        <v>11943.51</v>
      </c>
      <c r="AKO27" s="71">
        <v>7345.81</v>
      </c>
      <c r="AKP27" s="71">
        <v>620.77</v>
      </c>
      <c r="AKQ27" s="71">
        <v>4371.46</v>
      </c>
      <c r="AKR27" s="71">
        <v>7632.72</v>
      </c>
      <c r="AKS27" s="71">
        <v>966.1</v>
      </c>
      <c r="AKT27" s="71">
        <v>15378.87</v>
      </c>
      <c r="AKU27" s="71">
        <v>1153.29</v>
      </c>
      <c r="AKV27" s="71">
        <v>1775.12</v>
      </c>
      <c r="AKW27" s="71">
        <v>5754.43</v>
      </c>
      <c r="AKX27" s="71">
        <v>4622.7700000000004</v>
      </c>
      <c r="AKY27" s="71">
        <v>9770.42</v>
      </c>
      <c r="AKZ27" s="71">
        <v>3319.3</v>
      </c>
      <c r="ALA27" s="71">
        <v>1561.49</v>
      </c>
      <c r="ALB27" s="71">
        <v>8561.9500000000007</v>
      </c>
      <c r="ALC27" s="71">
        <v>13378.37</v>
      </c>
      <c r="ALD27" s="71">
        <v>7523.01</v>
      </c>
      <c r="ALE27" s="71">
        <v>2935.76</v>
      </c>
      <c r="ALF27" s="71">
        <v>2683.72</v>
      </c>
      <c r="ALG27" s="71">
        <v>3725.72</v>
      </c>
      <c r="ALH27" s="71">
        <v>1241.29</v>
      </c>
      <c r="ALI27" s="71">
        <v>3438.6</v>
      </c>
      <c r="ALJ27" s="71">
        <v>1475.56</v>
      </c>
      <c r="ALK27" s="71">
        <v>677.46</v>
      </c>
      <c r="ALL27" s="71">
        <v>6996.83</v>
      </c>
      <c r="ALM27" s="71">
        <v>13600.46</v>
      </c>
      <c r="ALN27" s="71">
        <v>9827.3799999999992</v>
      </c>
      <c r="ALO27" s="71">
        <v>12805.04</v>
      </c>
      <c r="ALP27" s="71">
        <v>3795.74</v>
      </c>
      <c r="ALQ27" s="71">
        <v>1235.1500000000001</v>
      </c>
      <c r="ALR27" s="71">
        <v>1357.05</v>
      </c>
      <c r="ALS27" s="71">
        <v>1471.57</v>
      </c>
      <c r="ALT27" s="71">
        <v>768.42</v>
      </c>
      <c r="ALU27" s="71">
        <v>1833.15</v>
      </c>
      <c r="ALV27" s="71">
        <v>1085.6400000000001</v>
      </c>
      <c r="ALW27" s="71">
        <v>1481</v>
      </c>
      <c r="ALX27" s="71">
        <v>1369</v>
      </c>
      <c r="ALY27" s="71">
        <v>1197</v>
      </c>
      <c r="ALZ27" s="71">
        <v>1500</v>
      </c>
      <c r="AMA27" s="71">
        <v>1370</v>
      </c>
      <c r="AMB27" s="71">
        <v>1173</v>
      </c>
      <c r="AMC27" s="71">
        <v>1258</v>
      </c>
      <c r="AMD27" s="71">
        <v>1211</v>
      </c>
      <c r="AME27" s="71">
        <v>971</v>
      </c>
      <c r="AMF27" s="71">
        <v>1349</v>
      </c>
      <c r="AMG27" s="71">
        <v>1184</v>
      </c>
      <c r="AMH27" s="71">
        <v>993</v>
      </c>
      <c r="AMI27" s="71">
        <v>1390</v>
      </c>
      <c r="AMJ27" s="71">
        <v>1236</v>
      </c>
      <c r="AMK27" s="71">
        <v>1035</v>
      </c>
      <c r="AML27" s="71">
        <v>1391</v>
      </c>
      <c r="AMM27" s="71">
        <v>1203</v>
      </c>
      <c r="AMN27" s="71">
        <v>999</v>
      </c>
      <c r="AMO27" s="71">
        <v>1399</v>
      </c>
      <c r="AMP27" s="71">
        <v>1254</v>
      </c>
      <c r="AMQ27" s="71">
        <v>1040</v>
      </c>
      <c r="AMR27" s="71">
        <v>2358356</v>
      </c>
      <c r="AMS27" s="71">
        <v>3060655</v>
      </c>
      <c r="AMT27" s="71">
        <v>9.0890000000000004</v>
      </c>
      <c r="AMU27" s="71">
        <v>9.3200000000000005E-2</v>
      </c>
      <c r="AMV27" s="71">
        <v>0.25969999999999999</v>
      </c>
      <c r="AMW27" s="71">
        <v>318</v>
      </c>
      <c r="AMX27" s="71">
        <v>255</v>
      </c>
      <c r="AMY27" s="71">
        <v>7.6617342098326324E-2</v>
      </c>
      <c r="AMZ27" s="71">
        <v>0.33297987611703556</v>
      </c>
      <c r="ANA27" s="71">
        <v>5.8858000781734594E-2</v>
      </c>
      <c r="ANB27" s="71">
        <v>0.24246076958370741</v>
      </c>
      <c r="ANC27" s="71">
        <v>0</v>
      </c>
      <c r="AND27" s="71">
        <v>1.9905475701507833E-2</v>
      </c>
      <c r="ANE27" s="71">
        <v>4.4299640518286176E-3</v>
      </c>
      <c r="ANF27" s="71">
        <v>2.7859259308742248E-2</v>
      </c>
      <c r="ANG27" s="71">
        <v>0.23688931235711741</v>
      </c>
      <c r="ANH27" s="71">
        <v>120987.49099999999</v>
      </c>
      <c r="ANI27" s="71">
        <v>0</v>
      </c>
      <c r="ANJ27" s="71">
        <v>11900.27</v>
      </c>
      <c r="ANK27" s="71">
        <v>15044.668</v>
      </c>
      <c r="ANL27" s="71">
        <v>17042.87</v>
      </c>
      <c r="ANM27" s="71">
        <v>0</v>
      </c>
      <c r="ANN27" s="71">
        <v>1998.5360000000001</v>
      </c>
      <c r="ANO27" s="71">
        <v>44404.985999999997</v>
      </c>
      <c r="ANP27" s="71">
        <v>2419.9029999999998</v>
      </c>
      <c r="ANQ27" s="71">
        <v>10125.634</v>
      </c>
      <c r="ANR27" s="71">
        <v>31550.258999999998</v>
      </c>
      <c r="ANS27" s="71">
        <v>0</v>
      </c>
      <c r="ANT27" s="71">
        <v>47603.364999999998</v>
      </c>
      <c r="ANU27" s="71">
        <v>36</v>
      </c>
      <c r="ANV27" s="71">
        <v>32960.892999999996</v>
      </c>
      <c r="ANW27" s="71">
        <v>0</v>
      </c>
      <c r="ANX27" s="71">
        <v>371.721</v>
      </c>
      <c r="ANY27" s="71">
        <v>360.916</v>
      </c>
      <c r="ANZ27" s="71">
        <v>1651.7329999999999</v>
      </c>
      <c r="AOA27" s="71">
        <v>0</v>
      </c>
      <c r="AOB27" s="71">
        <v>1209.7550000000001</v>
      </c>
      <c r="AOC27" s="71">
        <v>26588.712</v>
      </c>
      <c r="AOD27" s="71">
        <v>195.82</v>
      </c>
      <c r="AOE27" s="71">
        <v>10125.634</v>
      </c>
      <c r="AOF27" s="71">
        <v>16257.989</v>
      </c>
      <c r="AOG27" s="71">
        <v>0</v>
      </c>
      <c r="AOH27" s="71">
        <v>4312.7280000000001</v>
      </c>
      <c r="AOI27" s="71">
        <v>36</v>
      </c>
      <c r="AOJ27" s="71">
        <v>759.6</v>
      </c>
      <c r="AOK27" s="71">
        <v>0</v>
      </c>
      <c r="AOL27" s="71">
        <v>0</v>
      </c>
      <c r="AOM27" s="71">
        <v>0</v>
      </c>
      <c r="AON27" s="71">
        <v>0</v>
      </c>
      <c r="AOO27" s="71">
        <v>0</v>
      </c>
      <c r="AOP27" s="71">
        <v>0</v>
      </c>
      <c r="AOQ27" s="71">
        <v>0</v>
      </c>
      <c r="AOR27" s="71">
        <v>0</v>
      </c>
      <c r="AOS27" s="71">
        <v>0</v>
      </c>
      <c r="AOT27" s="71">
        <v>0</v>
      </c>
      <c r="AOU27" s="71">
        <v>0</v>
      </c>
      <c r="AOV27" s="71">
        <v>759.6</v>
      </c>
      <c r="AOW27" s="71">
        <v>0</v>
      </c>
      <c r="AOX27" s="71">
        <v>21277.803</v>
      </c>
      <c r="AOY27" s="71">
        <v>0</v>
      </c>
      <c r="AOZ27" s="71">
        <v>7351.4080000000004</v>
      </c>
      <c r="APA27" s="71">
        <v>7945.9939999999997</v>
      </c>
      <c r="APB27" s="71">
        <v>8715.9840000000004</v>
      </c>
      <c r="APC27" s="71">
        <v>0</v>
      </c>
      <c r="APD27" s="71">
        <v>788.78200000000004</v>
      </c>
      <c r="APE27" s="71">
        <v>4071.194</v>
      </c>
      <c r="APF27" s="71">
        <v>2224.0830000000001</v>
      </c>
      <c r="APG27" s="71">
        <v>0</v>
      </c>
      <c r="APH27" s="71">
        <v>1847.11</v>
      </c>
      <c r="API27" s="71">
        <v>0</v>
      </c>
      <c r="APJ27" s="71">
        <v>1139.2159999999999</v>
      </c>
      <c r="APK27" s="71">
        <v>0</v>
      </c>
    </row>
    <row r="28" spans="1:1161" x14ac:dyDescent="0.2">
      <c r="A28" s="13" t="s">
        <v>86</v>
      </c>
      <c r="B28" s="13" t="s">
        <v>65</v>
      </c>
      <c r="C28" s="24" t="s">
        <v>101</v>
      </c>
      <c r="D28" s="25">
        <v>2019</v>
      </c>
      <c r="E28" s="39">
        <v>19186201</v>
      </c>
      <c r="F28" s="40">
        <v>-0.4</v>
      </c>
      <c r="G28" s="40">
        <v>-0.3</v>
      </c>
      <c r="H28" s="40">
        <v>-0.3</v>
      </c>
      <c r="I28" s="38">
        <v>-7.6</v>
      </c>
      <c r="J28" s="40">
        <v>-6.5</v>
      </c>
      <c r="K28" s="41">
        <v>-6.5</v>
      </c>
      <c r="L28" s="42">
        <v>19.937000000000001</v>
      </c>
      <c r="M28" s="75">
        <v>0.8</v>
      </c>
      <c r="N28" s="75">
        <v>0.7</v>
      </c>
      <c r="O28" s="75">
        <v>0.7</v>
      </c>
      <c r="P28" s="79">
        <v>0.2</v>
      </c>
      <c r="Q28" s="79">
        <v>0.1</v>
      </c>
      <c r="R28" s="79">
        <v>99.6</v>
      </c>
      <c r="S28" s="79">
        <v>0.1</v>
      </c>
      <c r="T28" s="83">
        <v>0</v>
      </c>
      <c r="U28" s="76">
        <v>0</v>
      </c>
      <c r="V28" s="76">
        <v>0.1</v>
      </c>
      <c r="W28" s="76">
        <v>0.3</v>
      </c>
      <c r="X28" s="76">
        <v>0.5</v>
      </c>
      <c r="Y28" s="76">
        <v>0.8</v>
      </c>
      <c r="Z28" s="76">
        <v>1.1000000000000001</v>
      </c>
      <c r="AA28" s="76">
        <v>1.3</v>
      </c>
      <c r="AB28" s="42">
        <v>103.80336173644331</v>
      </c>
      <c r="AC28" s="104">
        <v>2</v>
      </c>
      <c r="AD28" s="101">
        <v>1.3</v>
      </c>
      <c r="AE28" s="101">
        <v>1.3</v>
      </c>
      <c r="AF28" s="103">
        <v>1.98</v>
      </c>
      <c r="AG28" s="79">
        <v>16.5</v>
      </c>
      <c r="AH28" s="112">
        <v>2290050</v>
      </c>
      <c r="AI28" s="112">
        <v>1284224</v>
      </c>
      <c r="AJ28" s="112">
        <v>79374</v>
      </c>
      <c r="AK28" s="39">
        <v>122480</v>
      </c>
      <c r="AL28" s="39">
        <v>2656008</v>
      </c>
      <c r="AM28" s="39">
        <v>455456</v>
      </c>
      <c r="AN28" s="97">
        <v>2.4466324694609898E-4</v>
      </c>
      <c r="AO28" s="97">
        <v>3.065486564677593E-3</v>
      </c>
      <c r="AP28" s="97">
        <v>0.22152098217613855</v>
      </c>
      <c r="AQ28" s="97">
        <v>52.250412545410221</v>
      </c>
      <c r="AR28" s="97">
        <v>0.33272762389099186</v>
      </c>
      <c r="AS28" s="97">
        <v>46.494896756427373</v>
      </c>
      <c r="AT28" s="97">
        <v>0.47892110991913739</v>
      </c>
      <c r="AU28" s="97"/>
      <c r="AV28" s="97"/>
      <c r="AW28" s="97"/>
      <c r="AX28" s="97">
        <v>0.1778413966184085</v>
      </c>
      <c r="AY28" s="97">
        <v>1.0074368991898192E-4</v>
      </c>
      <c r="AZ28" s="97"/>
      <c r="BA28" s="97"/>
      <c r="BB28" s="97">
        <v>4.0268692056187341E-2</v>
      </c>
      <c r="BC28" s="44">
        <v>8.7048435776799984</v>
      </c>
      <c r="BD28" s="104">
        <v>1.5</v>
      </c>
      <c r="BE28" s="101">
        <v>1.4</v>
      </c>
      <c r="BF28" s="101">
        <v>1.4</v>
      </c>
      <c r="BG28" s="37">
        <v>5.577</v>
      </c>
      <c r="BH28" s="97">
        <v>1.5</v>
      </c>
      <c r="BI28" s="97">
        <v>1.4</v>
      </c>
      <c r="BJ28" s="97">
        <v>1.4</v>
      </c>
      <c r="BK28" s="84">
        <v>4202</v>
      </c>
      <c r="BL28" s="121">
        <v>26.8</v>
      </c>
      <c r="BM28" s="104">
        <v>2.4</v>
      </c>
      <c r="BN28" s="101">
        <v>1.7</v>
      </c>
      <c r="BO28" s="134">
        <v>1.7</v>
      </c>
      <c r="BP28" s="79">
        <v>45</v>
      </c>
      <c r="BQ28" s="133">
        <v>2.5</v>
      </c>
      <c r="BR28" s="104">
        <v>1.3</v>
      </c>
      <c r="BS28" s="133">
        <v>1.3</v>
      </c>
      <c r="BT28" s="101">
        <v>811286</v>
      </c>
      <c r="BU28" s="137">
        <v>296489</v>
      </c>
      <c r="BV28" s="155">
        <v>112059</v>
      </c>
      <c r="BW28" s="154">
        <v>2</v>
      </c>
      <c r="BX28" s="155">
        <v>684569</v>
      </c>
      <c r="BY28" s="154"/>
      <c r="BZ28" s="155">
        <v>124</v>
      </c>
      <c r="CA28" s="154">
        <v>507</v>
      </c>
      <c r="CB28" s="155"/>
      <c r="CC28" s="154"/>
      <c r="CD28" s="155"/>
      <c r="CE28" s="146">
        <v>28.1</v>
      </c>
      <c r="CF28" s="133">
        <v>1.7</v>
      </c>
      <c r="CG28" s="101">
        <v>1.2</v>
      </c>
      <c r="CH28" s="101">
        <v>1.2</v>
      </c>
      <c r="CI28" s="36">
        <v>0.502</v>
      </c>
      <c r="CJ28" s="37">
        <v>39.758000000000003</v>
      </c>
      <c r="CK28" s="37">
        <v>2.4212289999999999</v>
      </c>
      <c r="CL28" s="37">
        <v>0.28171299999999999</v>
      </c>
      <c r="CM28" s="37">
        <v>3.4313000000000003E-2</v>
      </c>
      <c r="CN28" s="37">
        <v>1.0831189999999999</v>
      </c>
      <c r="CO28" s="37">
        <v>0.80493700000000001</v>
      </c>
      <c r="CP28" s="37">
        <v>3.0540180000000001</v>
      </c>
      <c r="CQ28" s="37">
        <v>0.78459999999999996</v>
      </c>
      <c r="CR28" s="37">
        <v>7.8600000000000003E-2</v>
      </c>
      <c r="CS28" s="37">
        <v>5.9999999999999995E-4</v>
      </c>
      <c r="CT28" s="37">
        <v>0.6845</v>
      </c>
      <c r="CU28" s="37">
        <v>0.22320000000000001</v>
      </c>
      <c r="CV28" s="37">
        <v>1.35E-2</v>
      </c>
      <c r="CW28" s="37"/>
      <c r="CX28" s="37">
        <v>0.2311</v>
      </c>
      <c r="CY28" s="37">
        <v>0.28260000000000002</v>
      </c>
      <c r="CZ28" s="37">
        <v>9.0300000000000005E-2</v>
      </c>
      <c r="DA28" s="37">
        <v>0.13450000000000001</v>
      </c>
      <c r="DB28" s="38">
        <v>0.2056</v>
      </c>
      <c r="DC28" s="90">
        <v>2.6833615563598801</v>
      </c>
      <c r="DD28" s="90">
        <v>6.9587642192350002E-2</v>
      </c>
      <c r="DE28" s="90" t="s">
        <v>85</v>
      </c>
      <c r="DF28" s="90">
        <v>1.84</v>
      </c>
      <c r="DG28" s="90" t="s">
        <v>85</v>
      </c>
      <c r="DH28" s="90">
        <v>0.68273251192369</v>
      </c>
      <c r="DI28" s="90">
        <v>6.6704932874049994E-2</v>
      </c>
      <c r="DJ28" s="90" t="s">
        <v>85</v>
      </c>
      <c r="DK28" s="90">
        <v>1.62828007419184</v>
      </c>
      <c r="DL28" s="90" t="s">
        <v>85</v>
      </c>
      <c r="DM28" s="90">
        <v>0.69</v>
      </c>
      <c r="DN28" s="90">
        <v>6.9577493816980002E-2</v>
      </c>
      <c r="DO28" s="90" t="s">
        <v>85</v>
      </c>
      <c r="DP28" s="90">
        <v>1.74</v>
      </c>
      <c r="DQ28" s="90" t="s">
        <v>85</v>
      </c>
      <c r="DR28" s="90">
        <v>3.3331873905429101</v>
      </c>
      <c r="DS28" s="90">
        <v>6.9570928196150003E-2</v>
      </c>
      <c r="DT28" s="90" t="s">
        <v>85</v>
      </c>
      <c r="DU28" s="90">
        <v>2.64</v>
      </c>
      <c r="DV28" s="90" t="s">
        <v>85</v>
      </c>
      <c r="DW28" s="90">
        <v>0.69</v>
      </c>
      <c r="DX28" s="90">
        <v>6.9569872276479996E-2</v>
      </c>
      <c r="DY28" s="90" t="s">
        <v>85</v>
      </c>
      <c r="DZ28" s="90">
        <v>2.2000000000000002</v>
      </c>
      <c r="EA28" s="90" t="s">
        <v>85</v>
      </c>
      <c r="EB28" s="90">
        <v>-2.6189797070495202</v>
      </c>
      <c r="EC28" s="90">
        <v>-0.25014031720742003</v>
      </c>
      <c r="ED28" s="90" t="s">
        <v>127</v>
      </c>
      <c r="EE28" s="90">
        <v>-1.84</v>
      </c>
      <c r="EF28" s="90" t="s">
        <v>85</v>
      </c>
      <c r="EG28" s="90">
        <v>0.56283802882253997</v>
      </c>
      <c r="EH28" s="90">
        <v>-1.35404365554E-3</v>
      </c>
      <c r="EI28" s="90" t="s">
        <v>127</v>
      </c>
      <c r="EJ28" s="90">
        <v>-0.1</v>
      </c>
      <c r="EK28" s="90" t="s">
        <v>85</v>
      </c>
      <c r="EL28" s="90">
        <v>-1.14273171047684</v>
      </c>
      <c r="EM28" s="90" t="s">
        <v>130</v>
      </c>
      <c r="EN28" s="90">
        <v>-0.1</v>
      </c>
      <c r="EO28" s="90" t="s">
        <v>85</v>
      </c>
      <c r="EP28" s="90">
        <v>1.34349580534743</v>
      </c>
      <c r="EQ28" s="90" t="s">
        <v>130</v>
      </c>
      <c r="ER28" s="90">
        <v>0.8</v>
      </c>
      <c r="ES28" s="90" t="s">
        <v>85</v>
      </c>
      <c r="ET28" s="90">
        <v>1.2463573754605599</v>
      </c>
      <c r="EU28" s="90" t="s">
        <v>85</v>
      </c>
      <c r="EV28" s="90">
        <v>0.34</v>
      </c>
      <c r="EW28" s="90" t="s">
        <v>85</v>
      </c>
      <c r="EX28" s="90">
        <v>-2.6682018058017798</v>
      </c>
      <c r="EY28" s="90">
        <v>-0.10400802450575</v>
      </c>
      <c r="EZ28" s="90">
        <v>-1.74</v>
      </c>
      <c r="FA28" s="90" t="s">
        <v>85</v>
      </c>
      <c r="FB28" s="90">
        <v>-0.27012264467121</v>
      </c>
      <c r="FC28" s="90" t="s">
        <v>130</v>
      </c>
      <c r="FD28" s="90">
        <v>0.1</v>
      </c>
      <c r="FE28" s="90" t="s">
        <v>85</v>
      </c>
      <c r="FF28" s="90" t="s">
        <v>130</v>
      </c>
      <c r="FG28" s="90" t="s">
        <v>130</v>
      </c>
      <c r="FH28" s="90" t="s">
        <v>130</v>
      </c>
      <c r="FI28" s="90" t="s">
        <v>130</v>
      </c>
      <c r="FJ28" s="90">
        <v>1.111993279469E-2</v>
      </c>
      <c r="FK28" s="90" t="s">
        <v>85</v>
      </c>
      <c r="FL28" s="90">
        <v>0.9</v>
      </c>
      <c r="FM28" s="90" t="s">
        <v>85</v>
      </c>
      <c r="FN28" s="90">
        <v>1.187990169642E-2</v>
      </c>
      <c r="FO28" s="90" t="s">
        <v>85</v>
      </c>
      <c r="FP28" s="90">
        <v>0.44</v>
      </c>
      <c r="FQ28" s="90" t="s">
        <v>85</v>
      </c>
      <c r="FR28" s="90" t="s">
        <v>85</v>
      </c>
      <c r="FS28" s="90" t="s">
        <v>85</v>
      </c>
      <c r="FT28" s="90" t="s">
        <v>85</v>
      </c>
      <c r="FU28" s="90" t="s">
        <v>85</v>
      </c>
      <c r="FV28" s="90" t="s">
        <v>127</v>
      </c>
      <c r="FW28" s="90" t="s">
        <v>127</v>
      </c>
      <c r="FX28" s="90" t="s">
        <v>127</v>
      </c>
      <c r="FY28" s="90" t="s">
        <v>127</v>
      </c>
      <c r="FZ28" s="90">
        <v>-2.83615825052639</v>
      </c>
      <c r="GA28" s="90">
        <v>-0.2596290095171</v>
      </c>
      <c r="GB28" s="90">
        <v>-1.75</v>
      </c>
      <c r="GC28" s="90" t="s">
        <v>85</v>
      </c>
      <c r="GD28" s="90">
        <v>8.6542805107000007E-2</v>
      </c>
      <c r="GE28" s="90" t="s">
        <v>85</v>
      </c>
      <c r="GF28" s="90">
        <v>0.1</v>
      </c>
      <c r="GG28" s="90" t="s">
        <v>85</v>
      </c>
      <c r="GH28" s="90">
        <v>-1.1444113160500001E-3</v>
      </c>
      <c r="GI28" s="90" t="s">
        <v>85</v>
      </c>
      <c r="GJ28" s="90" t="s">
        <v>85</v>
      </c>
      <c r="GK28" s="90" t="s">
        <v>85</v>
      </c>
      <c r="GL28" s="90">
        <v>-2.7910127169800099</v>
      </c>
      <c r="GM28" s="90">
        <v>-0.25308734369079</v>
      </c>
      <c r="GN28" s="90">
        <v>-2.64</v>
      </c>
      <c r="GO28" s="90" t="s">
        <v>85</v>
      </c>
      <c r="GP28" s="90">
        <v>-0.12951742685487999</v>
      </c>
      <c r="GQ28" s="90" t="s">
        <v>85</v>
      </c>
      <c r="GR28" s="90">
        <v>-0.8</v>
      </c>
      <c r="GS28" s="90" t="s">
        <v>85</v>
      </c>
      <c r="GT28" s="90">
        <v>-3.2832383524249997E-2</v>
      </c>
      <c r="GU28" s="90" t="s">
        <v>85</v>
      </c>
      <c r="GV28" s="90">
        <v>-0.9</v>
      </c>
      <c r="GW28" s="90" t="s">
        <v>85</v>
      </c>
      <c r="GX28" s="90" t="s">
        <v>131</v>
      </c>
      <c r="GY28" s="90" t="s">
        <v>85</v>
      </c>
      <c r="GZ28" s="90">
        <v>-0.9</v>
      </c>
      <c r="HA28" s="90" t="s">
        <v>85</v>
      </c>
      <c r="HB28" s="90" t="s">
        <v>85</v>
      </c>
      <c r="HC28" s="90" t="s">
        <v>85</v>
      </c>
      <c r="HD28" s="90">
        <v>-0.44</v>
      </c>
      <c r="HE28" s="90" t="s">
        <v>85</v>
      </c>
      <c r="HF28" s="90">
        <v>-2.8047533208634201</v>
      </c>
      <c r="HG28" s="90">
        <v>-0.25433333333333003</v>
      </c>
      <c r="HH28" s="90">
        <v>-2.2000000000000002</v>
      </c>
      <c r="HI28" s="90" t="s">
        <v>137</v>
      </c>
      <c r="HJ28" s="90">
        <v>-4.0922199923140001E-2</v>
      </c>
      <c r="HK28" s="90">
        <v>-0.34</v>
      </c>
      <c r="HL28" s="90" t="s">
        <v>85</v>
      </c>
      <c r="HM28" s="90" t="s">
        <v>137</v>
      </c>
      <c r="HN28" s="90">
        <v>-2.3640582224400001E-3</v>
      </c>
      <c r="HO28" s="90" t="s">
        <v>85</v>
      </c>
      <c r="HP28" s="90">
        <v>-0.44</v>
      </c>
      <c r="HQ28" s="90" t="s">
        <v>137</v>
      </c>
      <c r="HR28" s="90" t="s">
        <v>131</v>
      </c>
      <c r="HS28" s="90" t="s">
        <v>85</v>
      </c>
      <c r="HT28" s="90">
        <v>-0.44</v>
      </c>
      <c r="HU28" s="90" t="s">
        <v>85</v>
      </c>
      <c r="HV28" s="90" t="s">
        <v>85</v>
      </c>
      <c r="HW28" s="90" t="s">
        <v>85</v>
      </c>
      <c r="HX28" s="90">
        <v>-0.44</v>
      </c>
      <c r="HY28" s="90" t="s">
        <v>137</v>
      </c>
      <c r="HZ28" s="90">
        <v>0.96294229597153003</v>
      </c>
      <c r="IA28" s="90" t="s">
        <v>128</v>
      </c>
      <c r="IB28" s="90" t="s">
        <v>128</v>
      </c>
      <c r="IC28" s="90" t="s">
        <v>128</v>
      </c>
      <c r="ID28" s="90">
        <v>-0.67989002356637995</v>
      </c>
      <c r="IE28" s="90">
        <v>5.2159287430749997E-2</v>
      </c>
      <c r="IF28" s="90">
        <v>-5.3537722710599997E-3</v>
      </c>
      <c r="IG28" s="90">
        <v>5.0710626591479999E-2</v>
      </c>
      <c r="IH28" s="90">
        <v>-9.9999999999999893</v>
      </c>
      <c r="II28" s="90">
        <v>0.13552942696778</v>
      </c>
      <c r="IJ28" s="90" t="s">
        <v>130</v>
      </c>
      <c r="IK28" s="90" t="s">
        <v>130</v>
      </c>
      <c r="IL28" s="90">
        <v>-2.5</v>
      </c>
      <c r="IM28" s="90" t="s">
        <v>85</v>
      </c>
      <c r="IN28" s="90" t="s">
        <v>85</v>
      </c>
      <c r="IO28" s="90" t="s">
        <v>85</v>
      </c>
      <c r="IP28" s="90" t="s">
        <v>85</v>
      </c>
      <c r="IQ28" s="90" t="s">
        <v>85</v>
      </c>
      <c r="IR28" s="90" t="s">
        <v>85</v>
      </c>
      <c r="IS28" s="90" t="s">
        <v>85</v>
      </c>
      <c r="IT28" s="90" t="s">
        <v>85</v>
      </c>
      <c r="IU28" s="90" t="s">
        <v>133</v>
      </c>
      <c r="IV28" s="90" t="s">
        <v>137</v>
      </c>
      <c r="IW28" s="91" t="s">
        <v>137</v>
      </c>
      <c r="IX28" s="91" t="s">
        <v>137</v>
      </c>
      <c r="IY28" s="91">
        <v>-97.52</v>
      </c>
      <c r="IZ28" s="91">
        <v>-19.739999999999998</v>
      </c>
      <c r="JA28" s="91">
        <v>302</v>
      </c>
      <c r="JB28" s="91">
        <v>283</v>
      </c>
      <c r="JC28" s="91">
        <v>53</v>
      </c>
      <c r="JD28" s="91">
        <v>78</v>
      </c>
      <c r="JE28" s="91">
        <v>11</v>
      </c>
      <c r="JF28" s="91">
        <v>52</v>
      </c>
      <c r="JG28" s="91">
        <v>11</v>
      </c>
      <c r="JH28" s="91">
        <v>20</v>
      </c>
      <c r="JI28" s="91">
        <v>39</v>
      </c>
      <c r="JJ28" s="91">
        <v>15</v>
      </c>
      <c r="JK28" s="91">
        <v>4</v>
      </c>
      <c r="JL28" s="91">
        <v>19</v>
      </c>
      <c r="JM28" s="91">
        <v>61</v>
      </c>
      <c r="JN28" s="91">
        <v>18</v>
      </c>
      <c r="JO28" s="91">
        <v>43</v>
      </c>
      <c r="JP28" s="91">
        <v>45</v>
      </c>
      <c r="JQ28" s="91">
        <v>25</v>
      </c>
      <c r="JR28" s="91">
        <v>20</v>
      </c>
      <c r="JS28" s="91">
        <v>354</v>
      </c>
      <c r="JT28" s="91">
        <v>8</v>
      </c>
      <c r="JU28" s="91">
        <v>212</v>
      </c>
      <c r="JV28" s="91">
        <v>5</v>
      </c>
      <c r="JW28" s="91">
        <v>26</v>
      </c>
      <c r="JX28" s="91">
        <v>103</v>
      </c>
      <c r="JY28" s="91">
        <v>43</v>
      </c>
      <c r="JZ28" s="91">
        <v>33</v>
      </c>
      <c r="KA28" s="91">
        <v>0</v>
      </c>
      <c r="KB28" s="91">
        <v>20</v>
      </c>
      <c r="KC28" s="91">
        <v>7</v>
      </c>
      <c r="KD28" s="91">
        <v>33</v>
      </c>
      <c r="KE28" s="91">
        <v>4</v>
      </c>
      <c r="KF28" s="91">
        <v>2</v>
      </c>
      <c r="KG28" s="91">
        <v>1</v>
      </c>
      <c r="KH28" s="91">
        <v>0</v>
      </c>
      <c r="KI28" s="91">
        <v>3</v>
      </c>
      <c r="KJ28" s="91">
        <v>5</v>
      </c>
      <c r="KK28" s="91">
        <v>1</v>
      </c>
      <c r="KL28" s="91">
        <v>1</v>
      </c>
      <c r="KM28" s="91">
        <v>20</v>
      </c>
      <c r="KN28" s="91">
        <v>18</v>
      </c>
      <c r="KO28" s="91">
        <v>2</v>
      </c>
      <c r="KP28" s="91">
        <v>38</v>
      </c>
      <c r="KQ28" s="91">
        <v>28</v>
      </c>
      <c r="KR28" s="91">
        <v>10</v>
      </c>
      <c r="KS28" s="91">
        <v>0</v>
      </c>
      <c r="KT28" s="91">
        <v>49</v>
      </c>
      <c r="KU28" s="91">
        <v>3</v>
      </c>
      <c r="KV28" s="91">
        <v>33</v>
      </c>
      <c r="KW28" s="91">
        <v>2</v>
      </c>
      <c r="KX28" s="91">
        <v>30</v>
      </c>
      <c r="KY28" s="91">
        <v>2</v>
      </c>
      <c r="KZ28" s="91">
        <v>0</v>
      </c>
      <c r="LA28" s="91">
        <v>13</v>
      </c>
      <c r="LB28" s="91">
        <v>3</v>
      </c>
      <c r="LC28" s="91">
        <v>8</v>
      </c>
      <c r="LD28" s="91">
        <v>0</v>
      </c>
      <c r="LE28" s="91">
        <v>0</v>
      </c>
      <c r="LF28" s="91">
        <v>0</v>
      </c>
      <c r="LG28" s="91">
        <v>0</v>
      </c>
      <c r="LH28" s="91">
        <v>40</v>
      </c>
      <c r="LI28" s="91">
        <v>31</v>
      </c>
      <c r="LJ28" s="91">
        <v>3</v>
      </c>
      <c r="LK28" s="91">
        <v>0</v>
      </c>
      <c r="LL28" s="91">
        <v>4</v>
      </c>
      <c r="LM28" s="91">
        <v>13</v>
      </c>
      <c r="LN28" s="91">
        <v>6</v>
      </c>
      <c r="LO28" s="91">
        <v>6</v>
      </c>
      <c r="LP28" s="91">
        <v>3</v>
      </c>
      <c r="LQ28" s="91">
        <v>11</v>
      </c>
      <c r="LR28" s="91">
        <v>9</v>
      </c>
      <c r="LS28" s="91">
        <v>2</v>
      </c>
      <c r="LT28" s="91">
        <v>32</v>
      </c>
      <c r="LU28" s="91">
        <v>25</v>
      </c>
      <c r="LV28" s="91">
        <v>2</v>
      </c>
      <c r="LW28" s="91">
        <v>1</v>
      </c>
      <c r="LX28" s="91">
        <v>1</v>
      </c>
      <c r="LY28" s="91">
        <v>1</v>
      </c>
      <c r="LZ28" s="91">
        <v>3</v>
      </c>
      <c r="MA28" s="91">
        <v>1</v>
      </c>
      <c r="MB28" s="91">
        <v>1</v>
      </c>
      <c r="MC28" s="71">
        <v>361</v>
      </c>
      <c r="MD28" s="71">
        <v>342</v>
      </c>
      <c r="ME28" s="71">
        <v>0</v>
      </c>
      <c r="MF28" s="71">
        <v>0</v>
      </c>
      <c r="MG28" s="71">
        <v>0</v>
      </c>
      <c r="MH28" s="71">
        <v>0</v>
      </c>
      <c r="MI28" s="71">
        <v>0</v>
      </c>
      <c r="MJ28" s="71">
        <v>0</v>
      </c>
      <c r="MK28" s="71">
        <v>0</v>
      </c>
      <c r="ML28" s="71">
        <v>0</v>
      </c>
      <c r="MM28" s="71">
        <v>0</v>
      </c>
      <c r="MN28" s="71">
        <v>19</v>
      </c>
      <c r="MO28" s="71">
        <v>67</v>
      </c>
      <c r="MP28" s="71">
        <v>27</v>
      </c>
      <c r="MQ28" s="71">
        <v>40</v>
      </c>
      <c r="MR28" s="71">
        <v>46</v>
      </c>
      <c r="MS28" s="71">
        <v>25</v>
      </c>
      <c r="MT28" s="71">
        <v>21</v>
      </c>
      <c r="MU28" s="71">
        <v>302</v>
      </c>
      <c r="MV28" s="71">
        <v>1</v>
      </c>
      <c r="MW28" s="71">
        <v>163</v>
      </c>
      <c r="MX28" s="71">
        <v>5</v>
      </c>
      <c r="MY28" s="71">
        <v>11</v>
      </c>
      <c r="MZ28" s="71">
        <v>122</v>
      </c>
      <c r="NA28" s="71">
        <v>0</v>
      </c>
      <c r="NB28" s="71">
        <v>0</v>
      </c>
      <c r="NC28" s="71">
        <v>0</v>
      </c>
      <c r="ND28" s="71">
        <v>0</v>
      </c>
      <c r="NE28" s="71">
        <v>34</v>
      </c>
      <c r="NF28" s="71">
        <v>4</v>
      </c>
      <c r="NG28" s="71">
        <v>0</v>
      </c>
      <c r="NH28" s="71">
        <v>0</v>
      </c>
      <c r="NI28" s="71">
        <v>4</v>
      </c>
      <c r="NJ28" s="71">
        <v>4</v>
      </c>
      <c r="NK28" s="71">
        <v>1</v>
      </c>
      <c r="NL28" s="71">
        <v>1</v>
      </c>
      <c r="NM28" s="71">
        <v>20</v>
      </c>
      <c r="NN28" s="71">
        <v>0</v>
      </c>
      <c r="NO28" s="71">
        <v>0</v>
      </c>
      <c r="NP28" s="71">
        <v>39</v>
      </c>
      <c r="NQ28" s="71">
        <v>32</v>
      </c>
      <c r="NR28" s="71">
        <v>7</v>
      </c>
      <c r="NS28" s="71">
        <v>0</v>
      </c>
      <c r="NT28" s="71">
        <v>53</v>
      </c>
      <c r="NU28" s="71">
        <v>5</v>
      </c>
      <c r="NV28" s="71">
        <v>32</v>
      </c>
      <c r="NW28" s="71">
        <v>0</v>
      </c>
      <c r="NX28" s="71">
        <v>0</v>
      </c>
      <c r="NY28" s="71">
        <v>0</v>
      </c>
      <c r="NZ28" s="71">
        <v>0</v>
      </c>
      <c r="OA28" s="71">
        <v>16</v>
      </c>
      <c r="OB28" s="71">
        <v>0</v>
      </c>
      <c r="OC28" s="71">
        <v>0</v>
      </c>
      <c r="OD28" s="71">
        <v>0</v>
      </c>
      <c r="OE28" s="71">
        <v>0</v>
      </c>
      <c r="OF28" s="71">
        <v>0</v>
      </c>
      <c r="OG28" s="71">
        <v>36</v>
      </c>
      <c r="OH28" s="71">
        <v>26</v>
      </c>
      <c r="OI28" s="71">
        <v>2</v>
      </c>
      <c r="OJ28" s="71">
        <v>0</v>
      </c>
      <c r="OK28" s="71">
        <v>3</v>
      </c>
      <c r="OL28" s="71">
        <v>14</v>
      </c>
      <c r="OM28" s="71">
        <v>5</v>
      </c>
      <c r="ON28" s="71">
        <v>2</v>
      </c>
      <c r="OO28" s="71">
        <v>2</v>
      </c>
      <c r="OP28" s="71">
        <v>9</v>
      </c>
      <c r="OQ28" s="71">
        <v>6</v>
      </c>
      <c r="OR28" s="71">
        <v>3</v>
      </c>
      <c r="OS28" s="71">
        <v>24</v>
      </c>
      <c r="OT28" s="71">
        <v>19</v>
      </c>
      <c r="OU28" s="71">
        <v>1</v>
      </c>
      <c r="OV28" s="71">
        <v>0</v>
      </c>
      <c r="OW28" s="71">
        <v>0</v>
      </c>
      <c r="OX28" s="71">
        <v>0</v>
      </c>
      <c r="OY28" s="71">
        <v>2</v>
      </c>
      <c r="OZ28" s="71">
        <v>1</v>
      </c>
      <c r="PA28" s="71">
        <v>1</v>
      </c>
      <c r="PB28" s="71">
        <v>311</v>
      </c>
      <c r="PC28" s="71">
        <v>292</v>
      </c>
      <c r="PD28" s="71">
        <v>0</v>
      </c>
      <c r="PE28" s="71">
        <v>0</v>
      </c>
      <c r="PF28" s="71">
        <v>0</v>
      </c>
      <c r="PG28" s="71">
        <v>0</v>
      </c>
      <c r="PH28" s="71">
        <v>0</v>
      </c>
      <c r="PI28" s="71">
        <v>0</v>
      </c>
      <c r="PJ28" s="71">
        <v>0</v>
      </c>
      <c r="PK28" s="71">
        <v>0</v>
      </c>
      <c r="PL28" s="71">
        <v>0</v>
      </c>
      <c r="PM28" s="71">
        <v>20</v>
      </c>
      <c r="PN28" s="71">
        <v>65</v>
      </c>
      <c r="PO28" s="71">
        <v>18</v>
      </c>
      <c r="PP28" s="71">
        <v>47</v>
      </c>
      <c r="PQ28" s="71">
        <v>50</v>
      </c>
      <c r="PR28" s="71">
        <v>28</v>
      </c>
      <c r="PS28" s="71">
        <v>22</v>
      </c>
      <c r="PT28" s="71">
        <v>331</v>
      </c>
      <c r="PU28" s="71">
        <v>4</v>
      </c>
      <c r="PV28" s="71">
        <v>188</v>
      </c>
      <c r="PW28" s="71">
        <v>5</v>
      </c>
      <c r="PX28" s="71">
        <v>25</v>
      </c>
      <c r="PY28" s="71">
        <v>109</v>
      </c>
      <c r="PZ28" s="71">
        <v>0</v>
      </c>
      <c r="QA28" s="71">
        <v>0</v>
      </c>
      <c r="QB28" s="71">
        <v>0</v>
      </c>
      <c r="QC28" s="71">
        <v>0</v>
      </c>
      <c r="QD28" s="71">
        <v>36</v>
      </c>
      <c r="QE28" s="71">
        <v>4</v>
      </c>
      <c r="QF28" s="71">
        <v>0</v>
      </c>
      <c r="QG28" s="71">
        <v>0</v>
      </c>
      <c r="QH28" s="71">
        <v>3</v>
      </c>
      <c r="QI28" s="71">
        <v>6</v>
      </c>
      <c r="QJ28" s="71">
        <v>1</v>
      </c>
      <c r="QK28" s="71">
        <v>1</v>
      </c>
      <c r="QL28" s="71">
        <v>20</v>
      </c>
      <c r="QM28" s="71">
        <v>0</v>
      </c>
      <c r="QN28" s="71">
        <v>0</v>
      </c>
      <c r="QO28" s="71">
        <v>34</v>
      </c>
      <c r="QP28" s="71">
        <v>26</v>
      </c>
      <c r="QQ28" s="71">
        <v>9</v>
      </c>
      <c r="QR28" s="71">
        <v>0</v>
      </c>
      <c r="QS28" s="71">
        <v>50</v>
      </c>
      <c r="QT28" s="71">
        <v>3</v>
      </c>
      <c r="QU28" s="71">
        <v>38</v>
      </c>
      <c r="QV28" s="71">
        <v>0</v>
      </c>
      <c r="QW28" s="71">
        <v>0</v>
      </c>
      <c r="QX28" s="71">
        <v>0</v>
      </c>
      <c r="QY28" s="71">
        <v>0</v>
      </c>
      <c r="QZ28" s="71">
        <v>9</v>
      </c>
      <c r="RA28" s="71">
        <v>0</v>
      </c>
      <c r="RB28" s="71">
        <v>0</v>
      </c>
      <c r="RC28" s="71">
        <v>0</v>
      </c>
      <c r="RD28" s="71">
        <v>0</v>
      </c>
      <c r="RE28" s="71">
        <v>0</v>
      </c>
      <c r="RF28" s="71">
        <v>42</v>
      </c>
      <c r="RG28" s="71">
        <v>33</v>
      </c>
      <c r="RH28" s="71">
        <v>3</v>
      </c>
      <c r="RI28" s="71">
        <v>0</v>
      </c>
      <c r="RJ28" s="71">
        <v>4</v>
      </c>
      <c r="RK28" s="71">
        <v>13</v>
      </c>
      <c r="RL28" s="71">
        <v>6</v>
      </c>
      <c r="RM28" s="71">
        <v>6</v>
      </c>
      <c r="RN28" s="71">
        <v>4</v>
      </c>
      <c r="RO28" s="71">
        <v>11</v>
      </c>
      <c r="RP28" s="71">
        <v>8</v>
      </c>
      <c r="RQ28" s="71">
        <v>3</v>
      </c>
      <c r="RR28" s="71">
        <v>32</v>
      </c>
      <c r="RS28" s="71">
        <v>25</v>
      </c>
      <c r="RT28" s="71">
        <v>2</v>
      </c>
      <c r="RU28" s="71">
        <v>0</v>
      </c>
      <c r="RV28" s="71">
        <v>0</v>
      </c>
      <c r="RW28" s="71">
        <v>1</v>
      </c>
      <c r="RX28" s="71">
        <v>3</v>
      </c>
      <c r="RY28" s="71">
        <v>1</v>
      </c>
      <c r="RZ28" s="71">
        <v>1</v>
      </c>
      <c r="SA28" s="71">
        <v>248</v>
      </c>
      <c r="SB28" s="71">
        <v>230</v>
      </c>
      <c r="SC28" s="71">
        <v>0</v>
      </c>
      <c r="SD28" s="71">
        <v>0</v>
      </c>
      <c r="SE28" s="71">
        <v>0</v>
      </c>
      <c r="SF28" s="71">
        <v>0</v>
      </c>
      <c r="SG28" s="71">
        <v>0</v>
      </c>
      <c r="SH28" s="71">
        <v>0</v>
      </c>
      <c r="SI28" s="71">
        <v>0</v>
      </c>
      <c r="SJ28" s="71">
        <v>0</v>
      </c>
      <c r="SK28" s="71">
        <v>0</v>
      </c>
      <c r="SL28" s="71">
        <v>18</v>
      </c>
      <c r="SM28" s="71">
        <v>55</v>
      </c>
      <c r="SN28" s="71">
        <v>10</v>
      </c>
      <c r="SO28" s="71">
        <v>45</v>
      </c>
      <c r="SP28" s="71">
        <v>41</v>
      </c>
      <c r="SQ28" s="71">
        <v>23</v>
      </c>
      <c r="SR28" s="71">
        <v>18</v>
      </c>
      <c r="SS28" s="71">
        <v>408</v>
      </c>
      <c r="ST28" s="71">
        <v>16</v>
      </c>
      <c r="SU28" s="71">
        <v>266</v>
      </c>
      <c r="SV28" s="71">
        <v>4</v>
      </c>
      <c r="SW28" s="71">
        <v>38</v>
      </c>
      <c r="SX28" s="71">
        <v>84</v>
      </c>
      <c r="SY28" s="71">
        <v>0</v>
      </c>
      <c r="SZ28" s="71">
        <v>0</v>
      </c>
      <c r="TA28" s="71">
        <v>0</v>
      </c>
      <c r="TB28" s="71">
        <v>0</v>
      </c>
      <c r="TC28" s="71">
        <v>30</v>
      </c>
      <c r="TD28" s="71">
        <v>3</v>
      </c>
      <c r="TE28" s="71">
        <v>0</v>
      </c>
      <c r="TF28" s="71">
        <v>0</v>
      </c>
      <c r="TG28" s="71">
        <v>3</v>
      </c>
      <c r="TH28" s="71">
        <v>4</v>
      </c>
      <c r="TI28" s="71">
        <v>1</v>
      </c>
      <c r="TJ28" s="71">
        <v>0</v>
      </c>
      <c r="TK28" s="71">
        <v>18</v>
      </c>
      <c r="TL28" s="71">
        <v>0</v>
      </c>
      <c r="TM28" s="71">
        <v>0</v>
      </c>
      <c r="TN28" s="71">
        <v>40</v>
      </c>
      <c r="TO28" s="71">
        <v>27</v>
      </c>
      <c r="TP28" s="71">
        <v>13</v>
      </c>
      <c r="TQ28" s="71">
        <v>1</v>
      </c>
      <c r="TR28" s="71">
        <v>46</v>
      </c>
      <c r="TS28" s="71">
        <v>2</v>
      </c>
      <c r="TT28" s="71">
        <v>32</v>
      </c>
      <c r="TU28" s="71">
        <v>0</v>
      </c>
      <c r="TV28" s="71">
        <v>0</v>
      </c>
      <c r="TW28" s="71">
        <v>0</v>
      </c>
      <c r="TX28" s="71">
        <v>0</v>
      </c>
      <c r="TY28" s="71">
        <v>12</v>
      </c>
      <c r="TZ28" s="71">
        <v>0</v>
      </c>
      <c r="UA28" s="71">
        <v>0</v>
      </c>
      <c r="UB28" s="71">
        <v>0</v>
      </c>
      <c r="UC28" s="71">
        <v>0</v>
      </c>
      <c r="UD28" s="71">
        <v>0</v>
      </c>
      <c r="UE28" s="71">
        <v>41</v>
      </c>
      <c r="UF28" s="71">
        <v>35</v>
      </c>
      <c r="UG28" s="71">
        <v>3</v>
      </c>
      <c r="UH28" s="71">
        <v>0</v>
      </c>
      <c r="UI28" s="71">
        <v>5</v>
      </c>
      <c r="UJ28" s="71">
        <v>12</v>
      </c>
      <c r="UK28" s="71">
        <v>6</v>
      </c>
      <c r="UL28" s="71">
        <v>9</v>
      </c>
      <c r="UM28" s="71">
        <v>4</v>
      </c>
      <c r="UN28" s="71">
        <v>13</v>
      </c>
      <c r="UO28" s="71">
        <v>12</v>
      </c>
      <c r="UP28" s="71">
        <v>1</v>
      </c>
      <c r="UQ28" s="71">
        <v>39</v>
      </c>
      <c r="UR28" s="71">
        <v>30</v>
      </c>
      <c r="US28" s="71">
        <v>3</v>
      </c>
      <c r="UT28" s="71">
        <v>0</v>
      </c>
      <c r="UU28" s="71">
        <v>0</v>
      </c>
      <c r="UV28" s="71">
        <v>1</v>
      </c>
      <c r="UW28" s="71">
        <v>4</v>
      </c>
      <c r="UX28" s="71">
        <v>2</v>
      </c>
      <c r="UY28" s="71">
        <v>0</v>
      </c>
      <c r="UZ28" s="71">
        <v>5833</v>
      </c>
      <c r="VA28" s="71">
        <v>11422</v>
      </c>
      <c r="VB28" s="71">
        <v>14084</v>
      </c>
      <c r="VC28" s="71">
        <v>11500</v>
      </c>
      <c r="VD28" s="71">
        <v>9199</v>
      </c>
      <c r="VE28" s="71">
        <v>2.66</v>
      </c>
      <c r="VF28" s="71">
        <v>2.4</v>
      </c>
      <c r="VG28" s="71">
        <v>2.77</v>
      </c>
      <c r="VH28" s="71">
        <v>2.81</v>
      </c>
      <c r="VI28" s="71">
        <v>-0.4</v>
      </c>
      <c r="VJ28" s="71">
        <v>-0.4</v>
      </c>
      <c r="VK28" s="71">
        <v>-0.5</v>
      </c>
      <c r="VL28" s="71">
        <v>2.2999999999999998</v>
      </c>
      <c r="VM28" s="71">
        <v>1.8</v>
      </c>
      <c r="VN28" s="71">
        <v>1.8</v>
      </c>
      <c r="VO28" s="71">
        <v>98.93</v>
      </c>
      <c r="VP28" s="71">
        <v>100</v>
      </c>
      <c r="VQ28" s="71">
        <v>104.08</v>
      </c>
      <c r="VR28" s="71">
        <v>108.15</v>
      </c>
      <c r="VS28" s="71">
        <v>97.64</v>
      </c>
      <c r="VT28" s="71">
        <v>99.57</v>
      </c>
      <c r="VU28" s="71">
        <v>95.72</v>
      </c>
      <c r="VV28" s="71">
        <v>96.98</v>
      </c>
      <c r="VW28" s="71">
        <v>95.27</v>
      </c>
      <c r="VX28" s="71">
        <v>98.68</v>
      </c>
      <c r="VY28" s="71">
        <v>95.44</v>
      </c>
      <c r="VZ28" s="71">
        <v>102.38</v>
      </c>
      <c r="WA28" s="71">
        <v>98.76</v>
      </c>
      <c r="WB28" s="71">
        <v>96.42</v>
      </c>
      <c r="WC28" s="71">
        <v>95.38</v>
      </c>
      <c r="WD28" s="71">
        <v>102.52</v>
      </c>
      <c r="WE28" s="71">
        <v>98.44</v>
      </c>
      <c r="WF28" s="71">
        <v>104.24</v>
      </c>
      <c r="WG28" s="71">
        <v>101.3</v>
      </c>
      <c r="WH28" s="71">
        <v>101.22</v>
      </c>
      <c r="WI28" s="71">
        <v>101.44</v>
      </c>
      <c r="WJ28" s="71">
        <v>97.76</v>
      </c>
      <c r="WK28" s="71">
        <v>100.87</v>
      </c>
      <c r="WL28" s="71">
        <v>100.87</v>
      </c>
      <c r="WM28" s="71">
        <v>99.8</v>
      </c>
      <c r="WN28" s="71">
        <v>93.96</v>
      </c>
      <c r="WO28" s="71">
        <v>97.92</v>
      </c>
      <c r="WP28" s="71">
        <v>94.98</v>
      </c>
      <c r="WQ28" s="71">
        <v>97.38</v>
      </c>
      <c r="WR28" s="71">
        <v>100.23</v>
      </c>
      <c r="WS28" s="71">
        <v>102.97</v>
      </c>
      <c r="WT28" s="71">
        <v>95.89</v>
      </c>
      <c r="WU28" s="71">
        <v>99.68</v>
      </c>
      <c r="WV28" s="71">
        <v>100.44</v>
      </c>
      <c r="WW28" s="71">
        <v>100.5</v>
      </c>
      <c r="WX28" s="71">
        <v>100.14</v>
      </c>
      <c r="WY28" s="71">
        <v>101.03</v>
      </c>
      <c r="WZ28" s="71">
        <v>100.74</v>
      </c>
      <c r="XA28" s="71">
        <v>100.28</v>
      </c>
      <c r="XB28" s="71">
        <v>100.33</v>
      </c>
      <c r="XC28" s="71">
        <v>100.59</v>
      </c>
      <c r="XD28" s="71">
        <v>98.67</v>
      </c>
      <c r="XE28" s="71">
        <v>101.91</v>
      </c>
      <c r="XF28" s="71">
        <v>98.45</v>
      </c>
      <c r="XG28" s="71">
        <v>101.86</v>
      </c>
      <c r="XH28" s="71">
        <v>0</v>
      </c>
      <c r="XI28" s="71">
        <v>97.07</v>
      </c>
      <c r="XJ28" s="71">
        <v>99.24</v>
      </c>
      <c r="XK28" s="71">
        <v>99.35</v>
      </c>
      <c r="XL28" s="71">
        <v>92.65</v>
      </c>
      <c r="XM28" s="71">
        <v>101.28</v>
      </c>
      <c r="XN28" s="71">
        <v>101.1</v>
      </c>
      <c r="XO28" s="71">
        <v>100.67</v>
      </c>
      <c r="XP28" s="71">
        <v>100.01</v>
      </c>
      <c r="XQ28" s="71">
        <v>100.38</v>
      </c>
      <c r="XR28" s="71">
        <v>98.03</v>
      </c>
      <c r="XS28" s="71">
        <v>107.8</v>
      </c>
      <c r="XT28" s="71">
        <v>0</v>
      </c>
      <c r="XU28" s="71">
        <v>101.05</v>
      </c>
      <c r="XV28" s="71">
        <v>98.6</v>
      </c>
      <c r="XW28" s="71">
        <v>100.31</v>
      </c>
      <c r="XX28" s="71">
        <v>98.9</v>
      </c>
      <c r="XY28" s="71">
        <v>99.79</v>
      </c>
      <c r="XZ28" s="71">
        <v>99.94</v>
      </c>
      <c r="YA28" s="71">
        <v>100.09</v>
      </c>
      <c r="YB28" s="71">
        <v>102.05</v>
      </c>
      <c r="YC28" s="71">
        <v>101.76</v>
      </c>
      <c r="YD28" s="71">
        <v>101.26</v>
      </c>
      <c r="YE28" s="71">
        <v>100.28</v>
      </c>
      <c r="YF28" s="71">
        <v>101.34</v>
      </c>
      <c r="YG28" s="71">
        <v>99.68</v>
      </c>
      <c r="YH28" s="71">
        <v>101.88</v>
      </c>
      <c r="YI28" s="71">
        <v>100.88</v>
      </c>
      <c r="YJ28" s="71">
        <v>105.18</v>
      </c>
      <c r="YK28" s="71">
        <v>111.2</v>
      </c>
      <c r="YL28" s="71">
        <v>94.63</v>
      </c>
      <c r="YM28" s="71">
        <v>99.18</v>
      </c>
      <c r="YN28" s="71">
        <v>100.23</v>
      </c>
      <c r="YO28" s="71">
        <v>100.62</v>
      </c>
      <c r="YP28" s="71">
        <v>98.45</v>
      </c>
      <c r="YQ28" s="71">
        <v>98.33</v>
      </c>
      <c r="YR28" s="71">
        <v>99.42</v>
      </c>
      <c r="YS28" s="71">
        <v>99.79</v>
      </c>
      <c r="YT28" s="71">
        <v>102.42</v>
      </c>
      <c r="YU28" s="71">
        <v>103.71</v>
      </c>
      <c r="YV28" s="71">
        <v>101.74</v>
      </c>
      <c r="YW28" s="71">
        <v>97.54</v>
      </c>
      <c r="YX28" s="71">
        <v>96.45</v>
      </c>
      <c r="YY28" s="71">
        <v>104.8</v>
      </c>
      <c r="YZ28" s="71">
        <v>98.91</v>
      </c>
      <c r="ZA28" s="71">
        <v>107.28</v>
      </c>
      <c r="ZB28" s="71">
        <v>103.41</v>
      </c>
      <c r="ZC28" s="71">
        <v>103.08</v>
      </c>
      <c r="ZD28" s="71">
        <v>103.99</v>
      </c>
      <c r="ZE28" s="71">
        <v>100</v>
      </c>
      <c r="ZF28" s="71">
        <v>102.42</v>
      </c>
      <c r="ZG28" s="71">
        <v>102.42</v>
      </c>
      <c r="ZH28" s="71">
        <v>100.95</v>
      </c>
      <c r="ZI28" s="71">
        <v>96.26</v>
      </c>
      <c r="ZJ28" s="71">
        <v>100.53</v>
      </c>
      <c r="ZK28" s="71">
        <v>96.64</v>
      </c>
      <c r="ZL28" s="71">
        <v>97.05</v>
      </c>
      <c r="ZM28" s="71">
        <v>100.45</v>
      </c>
      <c r="ZN28" s="71">
        <v>110.73</v>
      </c>
      <c r="ZO28" s="71">
        <v>96.84</v>
      </c>
      <c r="ZP28" s="71">
        <v>100.26</v>
      </c>
      <c r="ZQ28" s="71">
        <v>101.41</v>
      </c>
      <c r="ZR28" s="71">
        <v>101.58</v>
      </c>
      <c r="ZS28" s="71">
        <v>100.8</v>
      </c>
      <c r="ZT28" s="71">
        <v>102.14</v>
      </c>
      <c r="ZU28" s="71">
        <v>101.88</v>
      </c>
      <c r="ZV28" s="71">
        <v>101.07</v>
      </c>
      <c r="ZW28" s="71">
        <v>101.51</v>
      </c>
      <c r="ZX28" s="71">
        <v>101.71</v>
      </c>
      <c r="ZY28" s="71">
        <v>98.57</v>
      </c>
      <c r="ZZ28" s="71">
        <v>104.3</v>
      </c>
      <c r="AAA28" s="71">
        <v>98.58</v>
      </c>
      <c r="AAB28" s="71">
        <v>104.02</v>
      </c>
      <c r="AAC28" s="71">
        <v>0</v>
      </c>
      <c r="AAD28" s="71">
        <v>97.26</v>
      </c>
      <c r="AAE28" s="71">
        <v>100.38</v>
      </c>
      <c r="AAF28" s="71">
        <v>99.56</v>
      </c>
      <c r="AAG28" s="71">
        <v>91.55</v>
      </c>
      <c r="AAH28" s="71">
        <v>103.37</v>
      </c>
      <c r="AAI28" s="71">
        <v>102.14</v>
      </c>
      <c r="AAJ28" s="71">
        <v>102.88</v>
      </c>
      <c r="AAK28" s="71">
        <v>100.06</v>
      </c>
      <c r="AAL28" s="71">
        <v>101.16</v>
      </c>
      <c r="AAM28" s="71">
        <v>114.32</v>
      </c>
      <c r="AAN28" s="71">
        <v>107.8</v>
      </c>
      <c r="AAO28" s="71">
        <v>102.24</v>
      </c>
      <c r="AAP28" s="71">
        <v>102.64</v>
      </c>
      <c r="AAQ28" s="71">
        <v>99.22</v>
      </c>
      <c r="AAR28" s="71">
        <v>95.38</v>
      </c>
      <c r="AAS28" s="71">
        <v>99.07</v>
      </c>
      <c r="AAT28" s="71">
        <v>100.15</v>
      </c>
      <c r="AAU28" s="71">
        <v>101.68</v>
      </c>
      <c r="AAV28" s="71">
        <v>86.42</v>
      </c>
      <c r="AAW28" s="71">
        <v>103.64</v>
      </c>
      <c r="AAX28" s="71">
        <v>103.15</v>
      </c>
      <c r="AAY28" s="71">
        <v>102.7</v>
      </c>
      <c r="AAZ28" s="71">
        <v>101.5</v>
      </c>
      <c r="ABA28" s="71">
        <v>102.93</v>
      </c>
      <c r="ABB28" s="71">
        <v>100.84</v>
      </c>
      <c r="ABC28" s="71">
        <v>103.74</v>
      </c>
      <c r="ABD28" s="71">
        <v>102.48</v>
      </c>
      <c r="ABE28" s="71">
        <v>105.44</v>
      </c>
      <c r="ABF28" s="71">
        <v>93.52</v>
      </c>
      <c r="ABG28" s="71">
        <v>96.2</v>
      </c>
      <c r="ABH28" s="71">
        <v>91.8</v>
      </c>
      <c r="ABI28" s="71">
        <v>110.41</v>
      </c>
      <c r="ABJ28" s="71">
        <v>109.1</v>
      </c>
      <c r="ABK28" s="71">
        <v>106.24</v>
      </c>
      <c r="ABL28" s="71">
        <v>105.09</v>
      </c>
      <c r="ABM28" s="71">
        <v>106.08</v>
      </c>
      <c r="ABN28" s="71">
        <v>105.75</v>
      </c>
      <c r="ABO28" s="71">
        <v>103.69</v>
      </c>
      <c r="ABP28" s="71">
        <v>135.30000000000001</v>
      </c>
      <c r="ABQ28" s="71">
        <v>102.17</v>
      </c>
      <c r="ABR28" s="71">
        <v>102.98</v>
      </c>
      <c r="ABS28" s="71">
        <v>100.21</v>
      </c>
      <c r="ABT28" s="71">
        <v>116.8</v>
      </c>
      <c r="ABU28" s="71">
        <v>102.61</v>
      </c>
      <c r="ABV28" s="71">
        <v>123.04</v>
      </c>
      <c r="ABW28" s="71">
        <v>109.21</v>
      </c>
      <c r="ABX28" s="71">
        <v>108.58</v>
      </c>
      <c r="ABY28" s="71">
        <v>110.34</v>
      </c>
      <c r="ABZ28" s="71">
        <v>112</v>
      </c>
      <c r="ACA28" s="71">
        <v>107.7</v>
      </c>
      <c r="ACB28" s="71">
        <v>107.7</v>
      </c>
      <c r="ACC28" s="71">
        <v>105.96</v>
      </c>
      <c r="ACD28" s="71">
        <v>104.25</v>
      </c>
      <c r="ACE28" s="71">
        <v>115.88</v>
      </c>
      <c r="ACF28" s="71">
        <v>107.55</v>
      </c>
      <c r="ACG28" s="71">
        <v>109.03</v>
      </c>
      <c r="ACH28" s="71">
        <v>101.1</v>
      </c>
      <c r="ACI28" s="71">
        <v>137.35</v>
      </c>
      <c r="ACJ28" s="71">
        <v>105.78</v>
      </c>
      <c r="ACK28" s="71">
        <v>103.69</v>
      </c>
      <c r="ACL28" s="71">
        <v>105.06</v>
      </c>
      <c r="ACM28" s="71">
        <v>105.59</v>
      </c>
      <c r="ACN28" s="71">
        <v>102.93</v>
      </c>
      <c r="ACO28" s="71">
        <v>106.39</v>
      </c>
      <c r="ACP28" s="71">
        <v>105.68</v>
      </c>
      <c r="ACQ28" s="71">
        <v>105.55</v>
      </c>
      <c r="ACR28" s="71">
        <v>105.06</v>
      </c>
      <c r="ACS28" s="71">
        <v>105.47</v>
      </c>
      <c r="ACT28" s="71">
        <v>100.82</v>
      </c>
      <c r="ACU28" s="71">
        <v>113.88</v>
      </c>
      <c r="ACV28" s="71">
        <v>101.1</v>
      </c>
      <c r="ACW28" s="71">
        <v>112.23</v>
      </c>
      <c r="ACX28" s="71">
        <v>0</v>
      </c>
      <c r="ACY28" s="71">
        <v>106.02</v>
      </c>
      <c r="ACZ28" s="71">
        <v>105.38</v>
      </c>
      <c r="ADA28" s="71">
        <v>102.88</v>
      </c>
      <c r="ADB28" s="71">
        <v>104.53</v>
      </c>
      <c r="ADC28" s="71">
        <v>109.9</v>
      </c>
      <c r="ADD28" s="71">
        <v>107.08</v>
      </c>
      <c r="ADE28" s="71">
        <v>109.51</v>
      </c>
      <c r="ADF28" s="71">
        <v>102.95</v>
      </c>
      <c r="ADG28" s="71">
        <v>106.88</v>
      </c>
      <c r="ADH28" s="71">
        <v>139.99</v>
      </c>
      <c r="ADI28" s="71">
        <v>107.8</v>
      </c>
      <c r="ADJ28" s="71">
        <v>110.15</v>
      </c>
      <c r="ADK28" s="71">
        <v>107.89</v>
      </c>
      <c r="ADL28" s="71">
        <v>105.52</v>
      </c>
      <c r="ADM28" s="71">
        <v>99.86</v>
      </c>
      <c r="ADN28" s="71">
        <v>100.35</v>
      </c>
      <c r="ADO28" s="71">
        <v>103.69</v>
      </c>
      <c r="ADP28" s="71">
        <v>107.2</v>
      </c>
      <c r="ADQ28" s="71">
        <v>88.56</v>
      </c>
      <c r="ADR28" s="71">
        <v>115.71</v>
      </c>
      <c r="ADS28" s="71">
        <v>110.63</v>
      </c>
      <c r="ADT28" s="71">
        <v>109.56</v>
      </c>
      <c r="ADU28" s="71">
        <v>108.28</v>
      </c>
      <c r="ADV28" s="71">
        <v>109.62</v>
      </c>
      <c r="ADW28" s="71">
        <v>105.66</v>
      </c>
      <c r="ADX28" s="71">
        <v>109.77</v>
      </c>
      <c r="ADY28" s="71">
        <v>107.13</v>
      </c>
      <c r="ADZ28" s="71">
        <v>117.77</v>
      </c>
      <c r="AEA28" s="71">
        <v>101.15</v>
      </c>
      <c r="AEB28" s="71">
        <v>96.2</v>
      </c>
      <c r="AEC28" s="71">
        <v>93.58</v>
      </c>
      <c r="AED28" s="71">
        <v>104.37</v>
      </c>
      <c r="AEE28" s="71">
        <v>104.28</v>
      </c>
      <c r="AEF28" s="71">
        <v>102.13</v>
      </c>
      <c r="AEG28" s="71">
        <v>101.58</v>
      </c>
      <c r="AEH28" s="71">
        <v>104.25</v>
      </c>
      <c r="AEI28" s="71">
        <v>104.36</v>
      </c>
      <c r="AEJ28" s="71">
        <v>105.46</v>
      </c>
      <c r="AEK28" s="71">
        <v>111.32</v>
      </c>
      <c r="AEL28" s="71">
        <v>101.23</v>
      </c>
      <c r="AEM28" s="71">
        <v>100</v>
      </c>
      <c r="AEN28" s="71">
        <v>98.08</v>
      </c>
      <c r="AEO28" s="71">
        <v>109.95</v>
      </c>
      <c r="AEP28" s="71">
        <v>100.46</v>
      </c>
      <c r="AEQ28" s="71">
        <v>114.02</v>
      </c>
      <c r="AER28" s="71">
        <v>106.13</v>
      </c>
      <c r="AES28" s="71">
        <v>105.69</v>
      </c>
      <c r="AET28" s="71">
        <v>106.9</v>
      </c>
      <c r="AEU28" s="71">
        <v>107.97</v>
      </c>
      <c r="AEV28" s="71">
        <v>104.94</v>
      </c>
      <c r="AEW28" s="71">
        <v>104.94</v>
      </c>
      <c r="AEX28" s="71">
        <v>103.23</v>
      </c>
      <c r="AEY28" s="71">
        <v>99.34</v>
      </c>
      <c r="AEZ28" s="71">
        <v>111.7</v>
      </c>
      <c r="AFA28" s="71">
        <v>106.51</v>
      </c>
      <c r="AFB28" s="71">
        <v>106.56</v>
      </c>
      <c r="AFC28" s="71">
        <v>100.74</v>
      </c>
      <c r="AFD28" s="71">
        <v>127.81</v>
      </c>
      <c r="AFE28" s="71">
        <v>101.31</v>
      </c>
      <c r="AFF28" s="71">
        <v>101.79</v>
      </c>
      <c r="AFG28" s="71">
        <v>103.27</v>
      </c>
      <c r="AFH28" s="71">
        <v>103.67</v>
      </c>
      <c r="AFI28" s="71">
        <v>101.79</v>
      </c>
      <c r="AFJ28" s="71">
        <v>104.36</v>
      </c>
      <c r="AFK28" s="71">
        <v>103.55</v>
      </c>
      <c r="AFL28" s="71">
        <v>103.14</v>
      </c>
      <c r="AFM28" s="71">
        <v>103.09</v>
      </c>
      <c r="AFN28" s="71">
        <v>103.41</v>
      </c>
      <c r="AFO28" s="71">
        <v>99.46</v>
      </c>
      <c r="AFP28" s="71">
        <v>109.18</v>
      </c>
      <c r="AFQ28" s="71">
        <v>99.1</v>
      </c>
      <c r="AFR28" s="71">
        <v>107.76</v>
      </c>
      <c r="AFS28" s="71">
        <v>0</v>
      </c>
      <c r="AFT28" s="71">
        <v>103.92</v>
      </c>
      <c r="AFU28" s="71">
        <v>102.43</v>
      </c>
      <c r="AFV28" s="71">
        <v>101.21</v>
      </c>
      <c r="AFW28" s="71">
        <v>103.25</v>
      </c>
      <c r="AFX28" s="71">
        <v>105.95</v>
      </c>
      <c r="AFY28" s="71">
        <v>104.43</v>
      </c>
      <c r="AFZ28" s="71">
        <v>107.02</v>
      </c>
      <c r="AGA28" s="71">
        <v>101.37</v>
      </c>
      <c r="AGB28" s="71">
        <v>104.16</v>
      </c>
      <c r="AGC28" s="71">
        <v>134.55000000000001</v>
      </c>
      <c r="AGD28" s="71">
        <v>107.8</v>
      </c>
      <c r="AGE28" s="71">
        <v>107.23</v>
      </c>
      <c r="AGF28" s="71">
        <v>105.29</v>
      </c>
      <c r="AGG28" s="71">
        <v>101.01</v>
      </c>
      <c r="AGH28" s="71">
        <v>96.68</v>
      </c>
      <c r="AGI28" s="71">
        <v>99.62</v>
      </c>
      <c r="AGJ28" s="71">
        <v>101.41</v>
      </c>
      <c r="AGK28" s="71">
        <v>104.27</v>
      </c>
      <c r="AGL28" s="71">
        <v>86.03</v>
      </c>
      <c r="AGM28" s="71">
        <v>108.14</v>
      </c>
      <c r="AGN28" s="71">
        <v>106.25</v>
      </c>
      <c r="AGO28" s="71">
        <v>105.85</v>
      </c>
      <c r="AGP28" s="71">
        <v>104.96</v>
      </c>
      <c r="AGQ28" s="71">
        <v>105.82</v>
      </c>
      <c r="AGR28" s="71">
        <v>103.1</v>
      </c>
      <c r="AGS28" s="71">
        <v>106.62</v>
      </c>
      <c r="AGT28" s="71">
        <v>104.76</v>
      </c>
      <c r="AGU28" s="71">
        <v>112.03</v>
      </c>
      <c r="AGV28" s="71">
        <v>95.83</v>
      </c>
      <c r="AGW28" s="71">
        <v>96.2</v>
      </c>
      <c r="AGX28" s="71">
        <v>92.32</v>
      </c>
      <c r="AGY28" s="71">
        <v>18634.45</v>
      </c>
      <c r="AGZ28" s="71">
        <v>2064.31</v>
      </c>
      <c r="AHA28" s="71">
        <v>446.98</v>
      </c>
      <c r="AHB28" s="71">
        <v>8619.7800000000007</v>
      </c>
      <c r="AHC28" s="71">
        <v>36573.99</v>
      </c>
      <c r="AHD28" s="71">
        <v>14595.6</v>
      </c>
      <c r="AHE28" s="71">
        <v>4412.8599999999997</v>
      </c>
      <c r="AHF28" s="71">
        <v>2342.9</v>
      </c>
      <c r="AHG28" s="71">
        <v>1101.77</v>
      </c>
      <c r="AHH28" s="71">
        <v>14754.61</v>
      </c>
      <c r="AHI28" s="71">
        <v>10374.86</v>
      </c>
      <c r="AHJ28" s="71">
        <v>6639.13</v>
      </c>
      <c r="AHK28" s="71">
        <v>8561.74</v>
      </c>
      <c r="AHL28" s="71">
        <v>6593.57</v>
      </c>
      <c r="AHM28" s="71">
        <v>9365.25</v>
      </c>
      <c r="AHN28" s="71">
        <v>8624.43</v>
      </c>
      <c r="AHO28" s="71">
        <v>9259.66</v>
      </c>
      <c r="AHP28" s="71">
        <v>12013.12</v>
      </c>
      <c r="AHQ28" s="71">
        <v>12461.69</v>
      </c>
      <c r="AHR28" s="71">
        <v>23278.12</v>
      </c>
      <c r="AHS28" s="71">
        <v>2602.1999999999998</v>
      </c>
      <c r="AHT28" s="71">
        <v>5748.1</v>
      </c>
      <c r="AHU28" s="71">
        <v>2627.57</v>
      </c>
      <c r="AHV28" s="71">
        <v>14689.89</v>
      </c>
      <c r="AHW28" s="71">
        <v>797.06</v>
      </c>
      <c r="AHX28" s="71">
        <v>2607.0500000000002</v>
      </c>
      <c r="AHY28" s="71">
        <v>31138.9</v>
      </c>
      <c r="AHZ28" s="71">
        <v>1765.54</v>
      </c>
      <c r="AIA28" s="71">
        <v>32.19</v>
      </c>
      <c r="AIB28" s="71">
        <v>2.77</v>
      </c>
      <c r="AIC28" s="71">
        <v>10959.76</v>
      </c>
      <c r="AID28" s="71">
        <v>355.71</v>
      </c>
      <c r="AIE28" s="71">
        <v>790.94</v>
      </c>
      <c r="AIF28" s="71">
        <v>2820.16</v>
      </c>
      <c r="AIG28" s="71">
        <v>917.14</v>
      </c>
      <c r="AIH28" s="71">
        <v>6740.65</v>
      </c>
      <c r="AII28" s="71">
        <v>2007.51</v>
      </c>
      <c r="AIJ28" s="71">
        <v>1363.54</v>
      </c>
      <c r="AIK28" s="71">
        <v>6667.18</v>
      </c>
      <c r="AIL28" s="71">
        <v>8007.27</v>
      </c>
      <c r="AIM28" s="71">
        <v>5468.36</v>
      </c>
      <c r="AIN28" s="71">
        <v>1064.6300000000001</v>
      </c>
      <c r="AIO28" s="71">
        <v>735.15</v>
      </c>
      <c r="AIP28" s="71">
        <v>4701.87</v>
      </c>
      <c r="AIQ28" s="71">
        <v>12928.33</v>
      </c>
      <c r="AIR28" s="71">
        <v>9787.3700000000008</v>
      </c>
      <c r="AIS28" s="71">
        <v>5836.6</v>
      </c>
      <c r="AIT28" s="71">
        <v>1226.3800000000001</v>
      </c>
      <c r="AIU28" s="71">
        <v>2345.1799999999998</v>
      </c>
      <c r="AIV28" s="71">
        <v>1801.58</v>
      </c>
      <c r="AIW28" s="71">
        <v>1178.5</v>
      </c>
      <c r="AIX28" s="71">
        <v>796.43</v>
      </c>
      <c r="AIY28" s="71">
        <v>1234.6300000000001</v>
      </c>
      <c r="AIZ28" s="71">
        <v>4249.45</v>
      </c>
      <c r="AJA28" s="71">
        <v>8303.86</v>
      </c>
      <c r="AJB28" s="71">
        <v>6574.52</v>
      </c>
      <c r="AJC28" s="71">
        <v>8743.7099999999991</v>
      </c>
      <c r="AJD28" s="71">
        <v>312.49</v>
      </c>
      <c r="AJE28" s="71">
        <v>3614.43</v>
      </c>
      <c r="AJF28" s="71">
        <v>666.43</v>
      </c>
      <c r="AJG28" s="71">
        <v>1997.61</v>
      </c>
      <c r="AJH28" s="71">
        <v>836.2</v>
      </c>
      <c r="AJI28" s="71">
        <v>2454.2600000000002</v>
      </c>
      <c r="AJJ28" s="71">
        <v>0</v>
      </c>
      <c r="AJK28" s="71">
        <v>14913.86</v>
      </c>
      <c r="AJL28" s="71">
        <v>1581.48</v>
      </c>
      <c r="AJM28" s="71">
        <v>395.55</v>
      </c>
      <c r="AJN28" s="71">
        <v>5665.72</v>
      </c>
      <c r="AJO28" s="71">
        <v>23414.36</v>
      </c>
      <c r="AJP28" s="71">
        <v>10214.709999999999</v>
      </c>
      <c r="AJQ28" s="71">
        <v>3778.63</v>
      </c>
      <c r="AJR28" s="71">
        <v>1889.83</v>
      </c>
      <c r="AJS28" s="71">
        <v>919.46</v>
      </c>
      <c r="AJT28" s="71">
        <v>8809.6</v>
      </c>
      <c r="AJU28" s="71">
        <v>8255.81</v>
      </c>
      <c r="AJV28" s="71">
        <v>3561.61</v>
      </c>
      <c r="AJW28" s="71">
        <v>7074.9</v>
      </c>
      <c r="AJX28" s="71">
        <v>4028.25</v>
      </c>
      <c r="AJY28" s="71">
        <v>8411.73</v>
      </c>
      <c r="AJZ28" s="71">
        <v>7213.59</v>
      </c>
      <c r="AKA28" s="71">
        <v>7571.12</v>
      </c>
      <c r="AKB28" s="71">
        <v>10338.08</v>
      </c>
      <c r="AKC28" s="71">
        <v>10457.4</v>
      </c>
      <c r="AKD28" s="71">
        <v>19627.849999999999</v>
      </c>
      <c r="AKE28" s="71">
        <v>2347.61</v>
      </c>
      <c r="AKF28" s="71">
        <v>4404.6099999999997</v>
      </c>
      <c r="AKG28" s="71">
        <v>2543.86</v>
      </c>
      <c r="AKH28" s="71">
        <v>14438.38</v>
      </c>
      <c r="AKI28" s="71">
        <v>766.74</v>
      </c>
      <c r="AKJ28" s="71">
        <v>2524.63</v>
      </c>
      <c r="AKK28" s="71">
        <v>27718.63</v>
      </c>
      <c r="AKL28" s="71">
        <v>3966.47</v>
      </c>
      <c r="AKM28" s="71">
        <v>17442.849999999999</v>
      </c>
      <c r="AKN28" s="71">
        <v>13771.41</v>
      </c>
      <c r="AKO28" s="71">
        <v>18374.169999999998</v>
      </c>
      <c r="AKP28" s="71">
        <v>839.15</v>
      </c>
      <c r="AKQ28" s="71">
        <v>782.78</v>
      </c>
      <c r="AKR28" s="71">
        <v>4389.24</v>
      </c>
      <c r="AKS28" s="71">
        <v>889.9</v>
      </c>
      <c r="AKT28" s="71">
        <v>6283.55</v>
      </c>
      <c r="AKU28" s="71">
        <v>1804.86</v>
      </c>
      <c r="AKV28" s="71">
        <v>1292.27</v>
      </c>
      <c r="AKW28" s="71">
        <v>5702.54</v>
      </c>
      <c r="AKX28" s="71">
        <v>7911.4</v>
      </c>
      <c r="AKY28" s="71">
        <v>5468.36</v>
      </c>
      <c r="AKZ28" s="71">
        <v>1064.6300000000001</v>
      </c>
      <c r="ALA28" s="71">
        <v>735.15</v>
      </c>
      <c r="ALB28" s="71">
        <v>4339.66</v>
      </c>
      <c r="ALC28" s="71">
        <v>12928.33</v>
      </c>
      <c r="ALD28" s="71">
        <v>9221.32</v>
      </c>
      <c r="ALE28" s="71">
        <v>5416.39</v>
      </c>
      <c r="ALF28" s="71">
        <v>1203.4100000000001</v>
      </c>
      <c r="ALG28" s="71">
        <v>2182.2600000000002</v>
      </c>
      <c r="ALH28" s="71">
        <v>1756.63</v>
      </c>
      <c r="ALI28" s="71">
        <v>1093.0899999999999</v>
      </c>
      <c r="ALJ28" s="71">
        <v>737.83</v>
      </c>
      <c r="ALK28" s="71">
        <v>1130.8399999999999</v>
      </c>
      <c r="ALL28" s="71">
        <v>3960.94</v>
      </c>
      <c r="ALM28" s="71">
        <v>8303.86</v>
      </c>
      <c r="ALN28" s="71">
        <v>6527.01</v>
      </c>
      <c r="ALO28" s="71">
        <v>8602.0499999999993</v>
      </c>
      <c r="ALP28" s="71">
        <v>309.16000000000003</v>
      </c>
      <c r="ALQ28" s="71">
        <v>3530.95</v>
      </c>
      <c r="ALR28" s="71">
        <v>654.66</v>
      </c>
      <c r="ALS28" s="71">
        <v>1997.61</v>
      </c>
      <c r="ALT28" s="71">
        <v>817.76</v>
      </c>
      <c r="ALU28" s="71">
        <v>2424.9299999999998</v>
      </c>
      <c r="ALV28" s="71">
        <v>0</v>
      </c>
      <c r="ALW28" s="71">
        <v>1145.03358372915</v>
      </c>
      <c r="ALX28" s="71">
        <v>1179.5986692055001</v>
      </c>
      <c r="ALY28" s="71">
        <v>1074.75256847524</v>
      </c>
      <c r="ALZ28" s="71">
        <v>1062.1692346340601</v>
      </c>
      <c r="AMA28" s="71">
        <v>1087.3995143192101</v>
      </c>
      <c r="AMB28" s="71">
        <v>935.772902361413</v>
      </c>
      <c r="AMC28" s="71">
        <v>923.939061950927</v>
      </c>
      <c r="AMD28" s="71">
        <v>961.51270231721696</v>
      </c>
      <c r="AME28" s="71">
        <v>699.85737023792296</v>
      </c>
      <c r="AMF28" s="71">
        <v>894.3</v>
      </c>
      <c r="AMG28" s="71">
        <v>928.21</v>
      </c>
      <c r="AMH28" s="71">
        <v>755.35</v>
      </c>
      <c r="AMI28" s="71">
        <v>933.28</v>
      </c>
      <c r="AMJ28" s="71">
        <v>940.25</v>
      </c>
      <c r="AMK28" s="71">
        <v>772.53</v>
      </c>
      <c r="AML28" s="71">
        <v>934.06</v>
      </c>
      <c r="AMM28" s="71">
        <v>904.16</v>
      </c>
      <c r="AMN28" s="71">
        <v>731.73</v>
      </c>
      <c r="AMO28" s="71">
        <v>999.63</v>
      </c>
      <c r="AMP28" s="71">
        <v>969.31</v>
      </c>
      <c r="AMQ28" s="71">
        <v>799.9</v>
      </c>
      <c r="AMR28" s="71">
        <v>3653648</v>
      </c>
      <c r="AMS28" s="71">
        <v>3233944</v>
      </c>
      <c r="AMT28" s="71">
        <v>7.8460000000000001</v>
      </c>
      <c r="AMU28" s="71">
        <v>6.1800000000000001E-2</v>
      </c>
      <c r="AMV28" s="71">
        <v>0.26800000000000002</v>
      </c>
      <c r="AMW28" s="71">
        <v>365</v>
      </c>
      <c r="AMX28" s="71">
        <v>289</v>
      </c>
      <c r="AMY28" s="71">
        <v>1.0060624011531238E-2</v>
      </c>
      <c r="AMZ28" s="71">
        <v>0.17765578673329568</v>
      </c>
      <c r="ANA28" s="71">
        <v>0.16671549571008801</v>
      </c>
      <c r="ANB28" s="71">
        <v>0.27336163537109703</v>
      </c>
      <c r="ANC28" s="71">
        <v>0.20433820416761478</v>
      </c>
      <c r="AND28" s="71">
        <v>1.2542903453577047E-2</v>
      </c>
      <c r="ANE28" s="71">
        <v>0</v>
      </c>
      <c r="ANF28" s="71">
        <v>3.1430317440538723E-2</v>
      </c>
      <c r="ANG28" s="71">
        <v>0.12389503311225748</v>
      </c>
      <c r="ANH28" s="71">
        <v>324048.13400000002</v>
      </c>
      <c r="ANI28" s="71">
        <v>1703.6189999999999</v>
      </c>
      <c r="ANJ28" s="71">
        <v>104871.182</v>
      </c>
      <c r="ANK28" s="71">
        <v>11976.638999999999</v>
      </c>
      <c r="ANL28" s="71">
        <v>13693.275</v>
      </c>
      <c r="ANM28" s="71">
        <v>0</v>
      </c>
      <c r="ANN28" s="71">
        <v>0</v>
      </c>
      <c r="ANO28" s="71">
        <v>127551.54399999999</v>
      </c>
      <c r="ANP28" s="71">
        <v>0</v>
      </c>
      <c r="ANQ28" s="71">
        <v>0</v>
      </c>
      <c r="ANR28" s="71">
        <v>127402.40700000001</v>
      </c>
      <c r="ANS28" s="71">
        <v>0</v>
      </c>
      <c r="ANT28" s="71">
        <v>46743.425999999999</v>
      </c>
      <c r="ANU28" s="71">
        <v>29485.088</v>
      </c>
      <c r="ANV28" s="71">
        <v>201727.171</v>
      </c>
      <c r="ANW28" s="71">
        <v>1174.066</v>
      </c>
      <c r="ANX28" s="71">
        <v>61390.49</v>
      </c>
      <c r="ANY28" s="71">
        <v>16.367000000000001</v>
      </c>
      <c r="ANZ28" s="71">
        <v>18.725999999999999</v>
      </c>
      <c r="AOA28" s="71">
        <v>0</v>
      </c>
      <c r="AOB28" s="71">
        <v>0</v>
      </c>
      <c r="AOC28" s="71">
        <v>109256.558</v>
      </c>
      <c r="AOD28" s="71">
        <v>0</v>
      </c>
      <c r="AOE28" s="71">
        <v>0</v>
      </c>
      <c r="AOF28" s="71">
        <v>109107.421</v>
      </c>
      <c r="AOG28" s="71">
        <v>0</v>
      </c>
      <c r="AOH28" s="71">
        <v>402.24200000000002</v>
      </c>
      <c r="AOI28" s="71">
        <v>29485.088</v>
      </c>
      <c r="AOJ28" s="71">
        <v>1061.759</v>
      </c>
      <c r="AOK28" s="71">
        <v>0</v>
      </c>
      <c r="AOL28" s="71">
        <v>0</v>
      </c>
      <c r="AOM28" s="71">
        <v>0</v>
      </c>
      <c r="AON28" s="71">
        <v>0</v>
      </c>
      <c r="AOO28" s="71">
        <v>0</v>
      </c>
      <c r="AOP28" s="71">
        <v>0</v>
      </c>
      <c r="AOQ28" s="71">
        <v>0</v>
      </c>
      <c r="AOR28" s="71">
        <v>0</v>
      </c>
      <c r="AOS28" s="71">
        <v>0</v>
      </c>
      <c r="AOT28" s="71">
        <v>0</v>
      </c>
      <c r="AOU28" s="71">
        <v>0</v>
      </c>
      <c r="AOV28" s="71">
        <v>1061.759</v>
      </c>
      <c r="AOW28" s="71">
        <v>0</v>
      </c>
      <c r="AOX28" s="71">
        <v>44283.148000000001</v>
      </c>
      <c r="AOY28" s="71">
        <v>389.14800000000002</v>
      </c>
      <c r="AOZ28" s="71">
        <v>23850.846000000001</v>
      </c>
      <c r="APA28" s="71">
        <v>2492.299</v>
      </c>
      <c r="APB28" s="71">
        <v>2849.538</v>
      </c>
      <c r="APC28" s="71">
        <v>0</v>
      </c>
      <c r="APD28" s="71">
        <v>0</v>
      </c>
      <c r="APE28" s="71">
        <v>16294.768</v>
      </c>
      <c r="APF28" s="71">
        <v>0</v>
      </c>
      <c r="APG28" s="71">
        <v>0</v>
      </c>
      <c r="APH28" s="71">
        <v>16294.768</v>
      </c>
      <c r="API28" s="71">
        <v>0</v>
      </c>
      <c r="APJ28" s="71">
        <v>898.84799999999996</v>
      </c>
      <c r="APK28" s="71">
        <v>0</v>
      </c>
    </row>
    <row r="29" spans="1:1161" x14ac:dyDescent="0.2">
      <c r="A29" s="13" t="s">
        <v>98</v>
      </c>
      <c r="B29" s="13" t="s">
        <v>66</v>
      </c>
      <c r="C29" s="24" t="s">
        <v>101</v>
      </c>
      <c r="D29" s="25">
        <v>2019</v>
      </c>
      <c r="E29" s="39">
        <v>5459781</v>
      </c>
      <c r="F29" s="40">
        <v>-0.2</v>
      </c>
      <c r="G29" s="40">
        <v>-0.4</v>
      </c>
      <c r="H29" s="40">
        <v>-0.4</v>
      </c>
      <c r="I29" s="45">
        <v>-4.8</v>
      </c>
      <c r="J29" s="46">
        <v>-2.8</v>
      </c>
      <c r="K29" s="47">
        <v>-2.8</v>
      </c>
      <c r="L29" s="42">
        <v>6.2389999999999999</v>
      </c>
      <c r="M29" s="75">
        <v>2.2999999999999998</v>
      </c>
      <c r="N29" s="75">
        <v>0.7</v>
      </c>
      <c r="O29" s="75">
        <v>0.7</v>
      </c>
      <c r="P29" s="83"/>
      <c r="Q29" s="83"/>
      <c r="R29" s="83"/>
      <c r="S29" s="83"/>
      <c r="T29" s="83"/>
      <c r="U29" s="76">
        <v>0.1</v>
      </c>
      <c r="V29" s="76">
        <v>0.2</v>
      </c>
      <c r="W29" s="76">
        <v>0.4</v>
      </c>
      <c r="X29" s="76">
        <v>0.6</v>
      </c>
      <c r="Y29" s="76">
        <v>0.9</v>
      </c>
      <c r="Z29" s="76">
        <v>1.2</v>
      </c>
      <c r="AA29" s="76">
        <v>1.4</v>
      </c>
      <c r="AB29" s="42">
        <v>28.46</v>
      </c>
      <c r="AC29" s="101">
        <v>2.4</v>
      </c>
      <c r="AD29" s="101">
        <v>0.8</v>
      </c>
      <c r="AE29" s="101">
        <v>0.8</v>
      </c>
      <c r="AF29" s="103">
        <v>1.95</v>
      </c>
      <c r="AG29" s="79">
        <v>14</v>
      </c>
      <c r="AH29" s="112" t="s">
        <v>320</v>
      </c>
      <c r="AI29" s="112" t="s">
        <v>320</v>
      </c>
      <c r="AJ29" s="112" t="s">
        <v>320</v>
      </c>
      <c r="AK29" s="39" t="s">
        <v>320</v>
      </c>
      <c r="AL29" s="39" t="s">
        <v>320</v>
      </c>
      <c r="AM29" s="39" t="s">
        <v>320</v>
      </c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44">
        <v>0.28074900000000003</v>
      </c>
      <c r="BD29" s="101">
        <v>2.9</v>
      </c>
      <c r="BE29" s="101">
        <v>1.1000000000000001</v>
      </c>
      <c r="BF29" s="101">
        <v>1.1000000000000001</v>
      </c>
      <c r="BG29" s="37">
        <v>3.7919999999999998</v>
      </c>
      <c r="BH29" s="97">
        <v>2.9</v>
      </c>
      <c r="BI29" s="97">
        <v>1.1000000000000001</v>
      </c>
      <c r="BJ29" s="97">
        <v>1.1000000000000001</v>
      </c>
      <c r="BK29" s="84">
        <v>4167</v>
      </c>
      <c r="BL29" s="127">
        <v>31</v>
      </c>
      <c r="BM29" s="101">
        <v>2.8</v>
      </c>
      <c r="BN29" s="104">
        <v>1</v>
      </c>
      <c r="BO29" s="133">
        <v>1</v>
      </c>
      <c r="BP29" s="124">
        <v>65.5</v>
      </c>
      <c r="BQ29" s="133">
        <v>1.7</v>
      </c>
      <c r="BR29" s="104">
        <v>0.6</v>
      </c>
      <c r="BS29" s="133">
        <v>0.6</v>
      </c>
      <c r="BT29" s="101">
        <v>263913</v>
      </c>
      <c r="BU29" s="137">
        <v>81083</v>
      </c>
      <c r="BV29" s="155"/>
      <c r="BW29" s="154"/>
      <c r="BX29" s="155"/>
      <c r="BY29" s="154"/>
      <c r="BZ29" s="155"/>
      <c r="CA29" s="154"/>
      <c r="CB29" s="155"/>
      <c r="CC29" s="154"/>
      <c r="CD29" s="155"/>
      <c r="CE29" s="146">
        <v>3.6</v>
      </c>
      <c r="CF29" s="134">
        <v>1.4</v>
      </c>
      <c r="CG29" s="104">
        <v>0.5</v>
      </c>
      <c r="CH29" s="104">
        <v>0.5</v>
      </c>
      <c r="CI29" s="36">
        <v>0.19900000000000001</v>
      </c>
      <c r="CJ29" s="37">
        <v>85.034700000000001</v>
      </c>
      <c r="CK29" s="37">
        <v>1.150021</v>
      </c>
      <c r="CL29" s="37">
        <v>8.7899999999999992E-3</v>
      </c>
      <c r="CM29" s="37">
        <v>3.4595000000000001E-2</v>
      </c>
      <c r="CN29" s="37">
        <v>0.42270000000000002</v>
      </c>
      <c r="CO29" s="37">
        <v>0.45189600000000002</v>
      </c>
      <c r="CP29" s="37">
        <v>4.0638000000000001E-2</v>
      </c>
      <c r="CQ29" s="37">
        <v>1.0284</v>
      </c>
      <c r="CR29" s="37">
        <v>1.2E-2</v>
      </c>
      <c r="CS29" s="37">
        <v>0.16850000000000001</v>
      </c>
      <c r="CT29" s="37">
        <v>0.64910000000000001</v>
      </c>
      <c r="CU29" s="37">
        <v>9.6500000000000002E-2</v>
      </c>
      <c r="CV29" s="37">
        <v>1.0800000000000001E-2</v>
      </c>
      <c r="CW29" s="37"/>
      <c r="CX29" s="37"/>
      <c r="CY29" s="37"/>
      <c r="CZ29" s="37"/>
      <c r="DA29" s="37"/>
      <c r="DB29" s="38"/>
      <c r="DC29" s="90">
        <v>1.5231330000000001</v>
      </c>
      <c r="DD29" s="90" t="s">
        <v>85</v>
      </c>
      <c r="DE29" s="90">
        <v>0.41499999999999998</v>
      </c>
      <c r="DF29" s="90">
        <v>1.446</v>
      </c>
      <c r="DG29" s="90" t="s">
        <v>85</v>
      </c>
      <c r="DH29" s="90">
        <v>1.5231330000000001</v>
      </c>
      <c r="DI29" s="90" t="s">
        <v>85</v>
      </c>
      <c r="DJ29" s="90">
        <v>0.41499999999999998</v>
      </c>
      <c r="DK29" s="90">
        <v>0.70399999999999996</v>
      </c>
      <c r="DL29" s="90" t="s">
        <v>85</v>
      </c>
      <c r="DM29" s="90" t="s">
        <v>85</v>
      </c>
      <c r="DN29" s="90" t="s">
        <v>85</v>
      </c>
      <c r="DO29" s="90" t="s">
        <v>85</v>
      </c>
      <c r="DP29" s="90" t="s">
        <v>85</v>
      </c>
      <c r="DQ29" s="90" t="s">
        <v>85</v>
      </c>
      <c r="DR29" s="90" t="s">
        <v>85</v>
      </c>
      <c r="DS29" s="90" t="s">
        <v>85</v>
      </c>
      <c r="DT29" s="90" t="s">
        <v>85</v>
      </c>
      <c r="DU29" s="90" t="s">
        <v>85</v>
      </c>
      <c r="DV29" s="90" t="s">
        <v>85</v>
      </c>
      <c r="DW29" s="90">
        <v>1.5231330000000001</v>
      </c>
      <c r="DX29" s="90" t="s">
        <v>85</v>
      </c>
      <c r="DY29" s="90">
        <v>0.41499999999999998</v>
      </c>
      <c r="DZ29" s="90">
        <v>1.758</v>
      </c>
      <c r="EA29" s="90" t="s">
        <v>85</v>
      </c>
      <c r="EB29" s="90">
        <v>-0.47694476598537</v>
      </c>
      <c r="EC29" s="90">
        <v>-6.1579439252340003E-2</v>
      </c>
      <c r="ED29" s="90" t="s">
        <v>127</v>
      </c>
      <c r="EE29" s="90">
        <v>-1.446</v>
      </c>
      <c r="EF29" s="90" t="s">
        <v>130</v>
      </c>
      <c r="EG29" s="90">
        <v>-9.4603761378899993E-3</v>
      </c>
      <c r="EH29" s="90" t="s">
        <v>85</v>
      </c>
      <c r="EI29" s="90" t="s">
        <v>127</v>
      </c>
      <c r="EJ29" s="90">
        <v>-0.74199999999999999</v>
      </c>
      <c r="EK29" s="90" t="s">
        <v>130</v>
      </c>
      <c r="EL29" s="90" t="s">
        <v>85</v>
      </c>
      <c r="EM29" s="90" t="s">
        <v>85</v>
      </c>
      <c r="EN29" s="90" t="s">
        <v>85</v>
      </c>
      <c r="EO29" s="90" t="s">
        <v>85</v>
      </c>
      <c r="EP29" s="90" t="s">
        <v>85</v>
      </c>
      <c r="EQ29" s="90" t="s">
        <v>85</v>
      </c>
      <c r="ER29" s="90" t="s">
        <v>85</v>
      </c>
      <c r="ES29" s="90" t="s">
        <v>85</v>
      </c>
      <c r="ET29" s="90" t="s">
        <v>85</v>
      </c>
      <c r="EU29" s="90" t="s">
        <v>85</v>
      </c>
      <c r="EV29" s="90">
        <v>0.313</v>
      </c>
      <c r="EW29" s="90" t="s">
        <v>130</v>
      </c>
      <c r="EX29" s="90">
        <v>-1.8701343748714601</v>
      </c>
      <c r="EY29" s="90">
        <v>-0.24145736434109</v>
      </c>
      <c r="EZ29" s="90">
        <v>-0.70399999999999996</v>
      </c>
      <c r="FA29" s="90" t="s">
        <v>85</v>
      </c>
      <c r="FB29" s="90">
        <v>7.8175695100399997E-3</v>
      </c>
      <c r="FC29" s="90" t="s">
        <v>85</v>
      </c>
      <c r="FD29" s="90">
        <v>0.74199999999999999</v>
      </c>
      <c r="FE29" s="90" t="s">
        <v>85</v>
      </c>
      <c r="FF29" s="90" t="s">
        <v>85</v>
      </c>
      <c r="FG29" s="90" t="s">
        <v>85</v>
      </c>
      <c r="FH29" s="90" t="s">
        <v>85</v>
      </c>
      <c r="FI29" s="90" t="s">
        <v>85</v>
      </c>
      <c r="FJ29" s="90" t="s">
        <v>85</v>
      </c>
      <c r="FK29" s="90" t="s">
        <v>85</v>
      </c>
      <c r="FL29" s="90" t="s">
        <v>85</v>
      </c>
      <c r="FM29" s="90" t="s">
        <v>85</v>
      </c>
      <c r="FN29" s="90" t="s">
        <v>85</v>
      </c>
      <c r="FO29" s="90" t="s">
        <v>85</v>
      </c>
      <c r="FP29" s="90" t="s">
        <v>85</v>
      </c>
      <c r="FQ29" s="90" t="s">
        <v>85</v>
      </c>
      <c r="FR29" s="90" t="s">
        <v>85</v>
      </c>
      <c r="FS29" s="90" t="s">
        <v>85</v>
      </c>
      <c r="FT29" s="90" t="s">
        <v>85</v>
      </c>
      <c r="FU29" s="90" t="s">
        <v>85</v>
      </c>
      <c r="FV29" s="90" t="s">
        <v>127</v>
      </c>
      <c r="FW29" s="90" t="s">
        <v>127</v>
      </c>
      <c r="FX29" s="90" t="s">
        <v>127</v>
      </c>
      <c r="FY29" s="90" t="s">
        <v>127</v>
      </c>
      <c r="FZ29" s="90" t="s">
        <v>127</v>
      </c>
      <c r="GA29" s="90" t="s">
        <v>127</v>
      </c>
      <c r="GB29" s="90" t="s">
        <v>127</v>
      </c>
      <c r="GC29" s="90" t="s">
        <v>127</v>
      </c>
      <c r="GD29" s="90" t="s">
        <v>85</v>
      </c>
      <c r="GE29" s="90" t="s">
        <v>85</v>
      </c>
      <c r="GF29" s="90" t="s">
        <v>85</v>
      </c>
      <c r="GG29" s="90" t="s">
        <v>85</v>
      </c>
      <c r="GH29" s="90" t="s">
        <v>127</v>
      </c>
      <c r="GI29" s="90" t="s">
        <v>127</v>
      </c>
      <c r="GJ29" s="90" t="s">
        <v>127</v>
      </c>
      <c r="GK29" s="90" t="s">
        <v>127</v>
      </c>
      <c r="GL29" s="90">
        <v>-3.5519448488326999</v>
      </c>
      <c r="GM29" s="90">
        <v>-0.45859979529171002</v>
      </c>
      <c r="GN29" s="90">
        <v>-1.758</v>
      </c>
      <c r="GO29" s="90" t="s">
        <v>85</v>
      </c>
      <c r="GP29" s="90">
        <v>-0.20993225399012999</v>
      </c>
      <c r="GQ29" s="90" t="s">
        <v>85</v>
      </c>
      <c r="GR29" s="90">
        <v>-0.313</v>
      </c>
      <c r="GS29" s="90" t="s">
        <v>85</v>
      </c>
      <c r="GT29" s="90">
        <v>-4.7951309271049999E-2</v>
      </c>
      <c r="GU29" s="90" t="s">
        <v>85</v>
      </c>
      <c r="GV29" s="90">
        <v>-1.0549999999999999</v>
      </c>
      <c r="GW29" s="90" t="s">
        <v>85</v>
      </c>
      <c r="GX29" s="90" t="s">
        <v>85</v>
      </c>
      <c r="GY29" s="90" t="s">
        <v>85</v>
      </c>
      <c r="GZ29" s="90" t="s">
        <v>85</v>
      </c>
      <c r="HA29" s="90" t="s">
        <v>85</v>
      </c>
      <c r="HB29" s="90" t="s">
        <v>85</v>
      </c>
      <c r="HC29" s="90" t="s">
        <v>85</v>
      </c>
      <c r="HD29" s="90" t="s">
        <v>85</v>
      </c>
      <c r="HE29" s="90" t="s">
        <v>85</v>
      </c>
      <c r="HF29" s="90">
        <v>-1.55050770964128</v>
      </c>
      <c r="HG29" s="90">
        <v>-0.20018962807752999</v>
      </c>
      <c r="HH29" s="90">
        <v>-1.758</v>
      </c>
      <c r="HI29" s="90" t="s">
        <v>85</v>
      </c>
      <c r="HJ29" s="90">
        <v>-0.13159524712425999</v>
      </c>
      <c r="HK29" s="90" t="s">
        <v>85</v>
      </c>
      <c r="HL29" s="90">
        <v>-0.313</v>
      </c>
      <c r="HM29" s="90" t="s">
        <v>85</v>
      </c>
      <c r="HN29" s="90">
        <v>0</v>
      </c>
      <c r="HO29" s="90" t="s">
        <v>85</v>
      </c>
      <c r="HP29" s="90">
        <v>-1.0549999999999999</v>
      </c>
      <c r="HQ29" s="90" t="s">
        <v>85</v>
      </c>
      <c r="HR29" s="90" t="s">
        <v>85</v>
      </c>
      <c r="HS29" s="90" t="s">
        <v>85</v>
      </c>
      <c r="HT29" s="90" t="s">
        <v>85</v>
      </c>
      <c r="HU29" s="90" t="s">
        <v>85</v>
      </c>
      <c r="HV29" s="90" t="s">
        <v>85</v>
      </c>
      <c r="HW29" s="90" t="s">
        <v>85</v>
      </c>
      <c r="HX29" s="90" t="s">
        <v>85</v>
      </c>
      <c r="HY29" s="90" t="s">
        <v>85</v>
      </c>
      <c r="HZ29" s="90">
        <v>0.60568332875727005</v>
      </c>
      <c r="IA29" s="90" t="s">
        <v>85</v>
      </c>
      <c r="IB29" s="90" t="s">
        <v>85</v>
      </c>
      <c r="IC29" s="90" t="s">
        <v>85</v>
      </c>
      <c r="ID29" s="90" t="s">
        <v>85</v>
      </c>
      <c r="IE29" s="90">
        <v>0.20484022277927999</v>
      </c>
      <c r="IF29" s="90" t="s">
        <v>128</v>
      </c>
      <c r="IG29" s="90">
        <v>1.526051853429E-2</v>
      </c>
      <c r="IH29" s="90" t="s">
        <v>130</v>
      </c>
      <c r="II29" s="90" t="s">
        <v>85</v>
      </c>
      <c r="IJ29" s="90" t="s">
        <v>85</v>
      </c>
      <c r="IK29" s="90" t="s">
        <v>128</v>
      </c>
      <c r="IL29" s="90" t="s">
        <v>85</v>
      </c>
      <c r="IM29" s="90" t="s">
        <v>85</v>
      </c>
      <c r="IN29" s="90" t="s">
        <v>85</v>
      </c>
      <c r="IO29" s="90" t="s">
        <v>85</v>
      </c>
      <c r="IP29" s="90" t="s">
        <v>85</v>
      </c>
      <c r="IQ29" s="90" t="s">
        <v>85</v>
      </c>
      <c r="IR29" s="90" t="s">
        <v>85</v>
      </c>
      <c r="IS29" s="90" t="s">
        <v>85</v>
      </c>
      <c r="IT29" s="90" t="s">
        <v>85</v>
      </c>
      <c r="IU29" s="90" t="s">
        <v>85</v>
      </c>
      <c r="IV29" s="90" t="s">
        <v>85</v>
      </c>
      <c r="IW29" s="91" t="s">
        <v>85</v>
      </c>
      <c r="IX29" s="91" t="s">
        <v>85</v>
      </c>
      <c r="IY29" s="91">
        <v>-84.37</v>
      </c>
      <c r="IZ29" s="91">
        <v>-16.87</v>
      </c>
      <c r="JA29" s="91">
        <v>195</v>
      </c>
      <c r="JB29" s="91">
        <v>177</v>
      </c>
      <c r="JC29" s="91">
        <v>32</v>
      </c>
      <c r="JD29" s="91">
        <v>44</v>
      </c>
      <c r="JE29" s="91">
        <v>5</v>
      </c>
      <c r="JF29" s="91">
        <v>32</v>
      </c>
      <c r="JG29" s="91">
        <v>8</v>
      </c>
      <c r="JH29" s="91">
        <v>14</v>
      </c>
      <c r="JI29" s="91">
        <v>17</v>
      </c>
      <c r="JJ29" s="91">
        <v>14</v>
      </c>
      <c r="JK29" s="91">
        <v>10</v>
      </c>
      <c r="JL29" s="91">
        <v>18</v>
      </c>
      <c r="JM29" s="91">
        <v>27</v>
      </c>
      <c r="JN29" s="91">
        <v>14</v>
      </c>
      <c r="JO29" s="91">
        <v>13</v>
      </c>
      <c r="JP29" s="91">
        <v>47</v>
      </c>
      <c r="JQ29" s="91">
        <v>33</v>
      </c>
      <c r="JR29" s="91">
        <v>14</v>
      </c>
      <c r="JS29" s="91">
        <v>316</v>
      </c>
      <c r="JT29" s="91">
        <v>14</v>
      </c>
      <c r="JU29" s="91">
        <v>133</v>
      </c>
      <c r="JV29" s="91">
        <v>13</v>
      </c>
      <c r="JW29" s="91">
        <v>43</v>
      </c>
      <c r="JX29" s="91">
        <v>114</v>
      </c>
      <c r="JY29" s="91">
        <v>40</v>
      </c>
      <c r="JZ29" s="91">
        <v>35</v>
      </c>
      <c r="KA29" s="91">
        <v>0</v>
      </c>
      <c r="KB29" s="91">
        <v>10</v>
      </c>
      <c r="KC29" s="91">
        <v>29</v>
      </c>
      <c r="KD29" s="91">
        <v>47</v>
      </c>
      <c r="KE29" s="91">
        <v>18</v>
      </c>
      <c r="KF29" s="91">
        <v>15</v>
      </c>
      <c r="KG29" s="91">
        <v>2</v>
      </c>
      <c r="KH29" s="91">
        <v>0</v>
      </c>
      <c r="KI29" s="91">
        <v>0</v>
      </c>
      <c r="KJ29" s="91">
        <v>10</v>
      </c>
      <c r="KK29" s="91">
        <v>1</v>
      </c>
      <c r="KL29" s="91">
        <v>4</v>
      </c>
      <c r="KM29" s="91">
        <v>14</v>
      </c>
      <c r="KN29" s="91">
        <v>14</v>
      </c>
      <c r="KO29" s="91">
        <v>0</v>
      </c>
      <c r="KP29" s="91">
        <v>28</v>
      </c>
      <c r="KQ29" s="91">
        <v>23</v>
      </c>
      <c r="KR29" s="91">
        <v>5</v>
      </c>
      <c r="KS29" s="91">
        <v>0</v>
      </c>
      <c r="KT29" s="91">
        <v>108</v>
      </c>
      <c r="KU29" s="91">
        <v>41</v>
      </c>
      <c r="KV29" s="91">
        <v>51</v>
      </c>
      <c r="KW29" s="91">
        <v>4</v>
      </c>
      <c r="KX29" s="91">
        <v>40</v>
      </c>
      <c r="KY29" s="91">
        <v>6</v>
      </c>
      <c r="KZ29" s="91">
        <v>1</v>
      </c>
      <c r="LA29" s="91">
        <v>15</v>
      </c>
      <c r="LB29" s="91">
        <v>1</v>
      </c>
      <c r="LC29" s="91">
        <v>10</v>
      </c>
      <c r="LD29" s="91">
        <v>2</v>
      </c>
      <c r="LE29" s="91">
        <v>0</v>
      </c>
      <c r="LF29" s="91">
        <v>3</v>
      </c>
      <c r="LG29" s="91">
        <v>0</v>
      </c>
      <c r="LH29" s="91">
        <v>48</v>
      </c>
      <c r="LI29" s="91">
        <v>60</v>
      </c>
      <c r="LJ29" s="91">
        <v>10</v>
      </c>
      <c r="LK29" s="91">
        <v>1</v>
      </c>
      <c r="LL29" s="91">
        <v>8</v>
      </c>
      <c r="LM29" s="91">
        <v>20</v>
      </c>
      <c r="LN29" s="91">
        <v>6</v>
      </c>
      <c r="LO29" s="91">
        <v>16</v>
      </c>
      <c r="LP29" s="91">
        <v>7</v>
      </c>
      <c r="LQ29" s="91">
        <v>46</v>
      </c>
      <c r="LR29" s="91">
        <v>39</v>
      </c>
      <c r="LS29" s="91">
        <v>7</v>
      </c>
      <c r="LT29" s="91">
        <v>72</v>
      </c>
      <c r="LU29" s="91">
        <v>22</v>
      </c>
      <c r="LV29" s="91">
        <v>3</v>
      </c>
      <c r="LW29" s="91">
        <v>1</v>
      </c>
      <c r="LX29" s="91">
        <v>2</v>
      </c>
      <c r="LY29" s="91">
        <v>1</v>
      </c>
      <c r="LZ29" s="91">
        <v>43</v>
      </c>
      <c r="MA29" s="91">
        <v>1</v>
      </c>
      <c r="MB29" s="91">
        <v>2</v>
      </c>
      <c r="MC29" s="71">
        <v>212</v>
      </c>
      <c r="MD29" s="71">
        <v>192</v>
      </c>
      <c r="ME29" s="71">
        <v>0</v>
      </c>
      <c r="MF29" s="71">
        <v>0</v>
      </c>
      <c r="MG29" s="71">
        <v>0</v>
      </c>
      <c r="MH29" s="71">
        <v>0</v>
      </c>
      <c r="MI29" s="71">
        <v>0</v>
      </c>
      <c r="MJ29" s="71">
        <v>0</v>
      </c>
      <c r="MK29" s="71">
        <v>0</v>
      </c>
      <c r="ML29" s="71">
        <v>0</v>
      </c>
      <c r="MM29" s="71">
        <v>0</v>
      </c>
      <c r="MN29" s="71">
        <v>20</v>
      </c>
      <c r="MO29" s="71">
        <v>28</v>
      </c>
      <c r="MP29" s="71">
        <v>15</v>
      </c>
      <c r="MQ29" s="71">
        <v>14</v>
      </c>
      <c r="MR29" s="71">
        <v>43</v>
      </c>
      <c r="MS29" s="71">
        <v>30</v>
      </c>
      <c r="MT29" s="71">
        <v>13</v>
      </c>
      <c r="MU29" s="71">
        <v>302</v>
      </c>
      <c r="MV29" s="71">
        <v>6</v>
      </c>
      <c r="MW29" s="71">
        <v>125</v>
      </c>
      <c r="MX29" s="71">
        <v>17</v>
      </c>
      <c r="MY29" s="71">
        <v>19</v>
      </c>
      <c r="MZ29" s="71">
        <v>135</v>
      </c>
      <c r="NA29" s="71">
        <v>0</v>
      </c>
      <c r="NB29" s="71">
        <v>0</v>
      </c>
      <c r="NC29" s="71">
        <v>0</v>
      </c>
      <c r="ND29" s="71">
        <v>0</v>
      </c>
      <c r="NE29" s="71">
        <v>51</v>
      </c>
      <c r="NF29" s="71">
        <v>17</v>
      </c>
      <c r="NG29" s="71">
        <v>0</v>
      </c>
      <c r="NH29" s="71">
        <v>0</v>
      </c>
      <c r="NI29" s="71">
        <v>0</v>
      </c>
      <c r="NJ29" s="71">
        <v>11</v>
      </c>
      <c r="NK29" s="71">
        <v>1</v>
      </c>
      <c r="NL29" s="71">
        <v>6</v>
      </c>
      <c r="NM29" s="71">
        <v>15</v>
      </c>
      <c r="NN29" s="71">
        <v>0</v>
      </c>
      <c r="NO29" s="71">
        <v>0</v>
      </c>
      <c r="NP29" s="71">
        <v>29</v>
      </c>
      <c r="NQ29" s="71">
        <v>24</v>
      </c>
      <c r="NR29" s="71">
        <v>6</v>
      </c>
      <c r="NS29" s="71">
        <v>0</v>
      </c>
      <c r="NT29" s="71">
        <v>113</v>
      </c>
      <c r="NU29" s="71">
        <v>38</v>
      </c>
      <c r="NV29" s="71">
        <v>58</v>
      </c>
      <c r="NW29" s="71">
        <v>0</v>
      </c>
      <c r="NX29" s="71">
        <v>0</v>
      </c>
      <c r="NY29" s="71">
        <v>0</v>
      </c>
      <c r="NZ29" s="71">
        <v>0</v>
      </c>
      <c r="OA29" s="71">
        <v>17</v>
      </c>
      <c r="OB29" s="71">
        <v>0</v>
      </c>
      <c r="OC29" s="71">
        <v>0</v>
      </c>
      <c r="OD29" s="71">
        <v>0</v>
      </c>
      <c r="OE29" s="71">
        <v>0</v>
      </c>
      <c r="OF29" s="71">
        <v>0</v>
      </c>
      <c r="OG29" s="71">
        <v>50</v>
      </c>
      <c r="OH29" s="71">
        <v>54</v>
      </c>
      <c r="OI29" s="71">
        <v>10</v>
      </c>
      <c r="OJ29" s="71">
        <v>1</v>
      </c>
      <c r="OK29" s="71">
        <v>9</v>
      </c>
      <c r="OL29" s="71">
        <v>19</v>
      </c>
      <c r="OM29" s="71">
        <v>5</v>
      </c>
      <c r="ON29" s="71">
        <v>11</v>
      </c>
      <c r="OO29" s="71">
        <v>3</v>
      </c>
      <c r="OP29" s="71">
        <v>43</v>
      </c>
      <c r="OQ29" s="71">
        <v>38</v>
      </c>
      <c r="OR29" s="71">
        <v>5</v>
      </c>
      <c r="OS29" s="71">
        <v>69</v>
      </c>
      <c r="OT29" s="71">
        <v>20</v>
      </c>
      <c r="OU29" s="71">
        <v>3</v>
      </c>
      <c r="OV29" s="71">
        <v>0</v>
      </c>
      <c r="OW29" s="71">
        <v>0</v>
      </c>
      <c r="OX29" s="71">
        <v>0</v>
      </c>
      <c r="OY29" s="71">
        <v>43</v>
      </c>
      <c r="OZ29" s="71">
        <v>1</v>
      </c>
      <c r="PA29" s="71">
        <v>1</v>
      </c>
      <c r="PB29" s="71">
        <v>199</v>
      </c>
      <c r="PC29" s="71">
        <v>180</v>
      </c>
      <c r="PD29" s="71">
        <v>0</v>
      </c>
      <c r="PE29" s="71">
        <v>0</v>
      </c>
      <c r="PF29" s="71">
        <v>0</v>
      </c>
      <c r="PG29" s="71">
        <v>0</v>
      </c>
      <c r="PH29" s="71">
        <v>0</v>
      </c>
      <c r="PI29" s="71">
        <v>0</v>
      </c>
      <c r="PJ29" s="71">
        <v>0</v>
      </c>
      <c r="PK29" s="71">
        <v>0</v>
      </c>
      <c r="PL29" s="71">
        <v>0</v>
      </c>
      <c r="PM29" s="71">
        <v>19</v>
      </c>
      <c r="PN29" s="71">
        <v>27</v>
      </c>
      <c r="PO29" s="71">
        <v>14</v>
      </c>
      <c r="PP29" s="71">
        <v>13</v>
      </c>
      <c r="PQ29" s="71">
        <v>50</v>
      </c>
      <c r="PR29" s="71">
        <v>35</v>
      </c>
      <c r="PS29" s="71">
        <v>15</v>
      </c>
      <c r="PT29" s="71">
        <v>305</v>
      </c>
      <c r="PU29" s="71">
        <v>11</v>
      </c>
      <c r="PV29" s="71">
        <v>120</v>
      </c>
      <c r="PW29" s="71">
        <v>15</v>
      </c>
      <c r="PX29" s="71">
        <v>43</v>
      </c>
      <c r="PY29" s="71">
        <v>117</v>
      </c>
      <c r="PZ29" s="71">
        <v>0</v>
      </c>
      <c r="QA29" s="71">
        <v>0</v>
      </c>
      <c r="QB29" s="71">
        <v>0</v>
      </c>
      <c r="QC29" s="71">
        <v>0</v>
      </c>
      <c r="QD29" s="71">
        <v>48</v>
      </c>
      <c r="QE29" s="71">
        <v>17</v>
      </c>
      <c r="QF29" s="71">
        <v>0</v>
      </c>
      <c r="QG29" s="71">
        <v>0</v>
      </c>
      <c r="QH29" s="71">
        <v>0</v>
      </c>
      <c r="QI29" s="71">
        <v>11</v>
      </c>
      <c r="QJ29" s="71">
        <v>1</v>
      </c>
      <c r="QK29" s="71">
        <v>4</v>
      </c>
      <c r="QL29" s="71">
        <v>14</v>
      </c>
      <c r="QM29" s="71">
        <v>0</v>
      </c>
      <c r="QN29" s="71">
        <v>0</v>
      </c>
      <c r="QO29" s="71">
        <v>27</v>
      </c>
      <c r="QP29" s="71">
        <v>22</v>
      </c>
      <c r="QQ29" s="71">
        <v>5</v>
      </c>
      <c r="QR29" s="71">
        <v>0</v>
      </c>
      <c r="QS29" s="71">
        <v>116</v>
      </c>
      <c r="QT29" s="71">
        <v>47</v>
      </c>
      <c r="QU29" s="71">
        <v>54</v>
      </c>
      <c r="QV29" s="71">
        <v>0</v>
      </c>
      <c r="QW29" s="71">
        <v>0</v>
      </c>
      <c r="QX29" s="71">
        <v>0</v>
      </c>
      <c r="QY29" s="71">
        <v>0</v>
      </c>
      <c r="QZ29" s="71">
        <v>14</v>
      </c>
      <c r="RA29" s="71">
        <v>0</v>
      </c>
      <c r="RB29" s="71">
        <v>0</v>
      </c>
      <c r="RC29" s="71">
        <v>0</v>
      </c>
      <c r="RD29" s="71">
        <v>0</v>
      </c>
      <c r="RE29" s="71">
        <v>0</v>
      </c>
      <c r="RF29" s="71">
        <v>47</v>
      </c>
      <c r="RG29" s="71">
        <v>60</v>
      </c>
      <c r="RH29" s="71">
        <v>9</v>
      </c>
      <c r="RI29" s="71">
        <v>0</v>
      </c>
      <c r="RJ29" s="71">
        <v>9</v>
      </c>
      <c r="RK29" s="71">
        <v>20</v>
      </c>
      <c r="RL29" s="71">
        <v>6</v>
      </c>
      <c r="RM29" s="71">
        <v>15</v>
      </c>
      <c r="RN29" s="71">
        <v>4</v>
      </c>
      <c r="RO29" s="71">
        <v>44</v>
      </c>
      <c r="RP29" s="71">
        <v>36</v>
      </c>
      <c r="RQ29" s="71">
        <v>8</v>
      </c>
      <c r="RR29" s="71">
        <v>72</v>
      </c>
      <c r="RS29" s="71">
        <v>22</v>
      </c>
      <c r="RT29" s="71">
        <v>4</v>
      </c>
      <c r="RU29" s="71">
        <v>0</v>
      </c>
      <c r="RV29" s="71">
        <v>0</v>
      </c>
      <c r="RW29" s="71">
        <v>0</v>
      </c>
      <c r="RX29" s="71">
        <v>42</v>
      </c>
      <c r="RY29" s="71">
        <v>1</v>
      </c>
      <c r="RZ29" s="71">
        <v>2</v>
      </c>
      <c r="SA29" s="71">
        <v>179</v>
      </c>
      <c r="SB29" s="71">
        <v>163</v>
      </c>
      <c r="SC29" s="71">
        <v>0</v>
      </c>
      <c r="SD29" s="71">
        <v>0</v>
      </c>
      <c r="SE29" s="71">
        <v>0</v>
      </c>
      <c r="SF29" s="71">
        <v>0</v>
      </c>
      <c r="SG29" s="71">
        <v>0</v>
      </c>
      <c r="SH29" s="71">
        <v>0</v>
      </c>
      <c r="SI29" s="71">
        <v>0</v>
      </c>
      <c r="SJ29" s="71">
        <v>0</v>
      </c>
      <c r="SK29" s="71">
        <v>0</v>
      </c>
      <c r="SL29" s="71">
        <v>16</v>
      </c>
      <c r="SM29" s="71">
        <v>25</v>
      </c>
      <c r="SN29" s="71">
        <v>12</v>
      </c>
      <c r="SO29" s="71">
        <v>13</v>
      </c>
      <c r="SP29" s="71">
        <v>47</v>
      </c>
      <c r="SQ29" s="71">
        <v>33</v>
      </c>
      <c r="SR29" s="71">
        <v>14</v>
      </c>
      <c r="SS29" s="71">
        <v>337</v>
      </c>
      <c r="ST29" s="71">
        <v>23</v>
      </c>
      <c r="SU29" s="71">
        <v>149</v>
      </c>
      <c r="SV29" s="71">
        <v>8</v>
      </c>
      <c r="SW29" s="71">
        <v>61</v>
      </c>
      <c r="SX29" s="71">
        <v>97</v>
      </c>
      <c r="SY29" s="71">
        <v>0</v>
      </c>
      <c r="SZ29" s="71">
        <v>0</v>
      </c>
      <c r="TA29" s="71">
        <v>0</v>
      </c>
      <c r="TB29" s="71">
        <v>0</v>
      </c>
      <c r="TC29" s="71">
        <v>44</v>
      </c>
      <c r="TD29" s="71">
        <v>18</v>
      </c>
      <c r="TE29" s="71">
        <v>0</v>
      </c>
      <c r="TF29" s="71">
        <v>0</v>
      </c>
      <c r="TG29" s="71">
        <v>0</v>
      </c>
      <c r="TH29" s="71">
        <v>8</v>
      </c>
      <c r="TI29" s="71">
        <v>1</v>
      </c>
      <c r="TJ29" s="71">
        <v>3</v>
      </c>
      <c r="TK29" s="71">
        <v>14</v>
      </c>
      <c r="TL29" s="71">
        <v>0</v>
      </c>
      <c r="TM29" s="71">
        <v>0</v>
      </c>
      <c r="TN29" s="71">
        <v>27</v>
      </c>
      <c r="TO29" s="71">
        <v>22</v>
      </c>
      <c r="TP29" s="71">
        <v>5</v>
      </c>
      <c r="TQ29" s="71">
        <v>0</v>
      </c>
      <c r="TR29" s="71">
        <v>97</v>
      </c>
      <c r="TS29" s="71">
        <v>39</v>
      </c>
      <c r="TT29" s="71">
        <v>44</v>
      </c>
      <c r="TU29" s="71">
        <v>0</v>
      </c>
      <c r="TV29" s="71">
        <v>0</v>
      </c>
      <c r="TW29" s="71">
        <v>0</v>
      </c>
      <c r="TX29" s="71">
        <v>0</v>
      </c>
      <c r="TY29" s="71">
        <v>15</v>
      </c>
      <c r="TZ29" s="71">
        <v>0</v>
      </c>
      <c r="UA29" s="71">
        <v>0</v>
      </c>
      <c r="UB29" s="71">
        <v>0</v>
      </c>
      <c r="UC29" s="71">
        <v>0</v>
      </c>
      <c r="UD29" s="71">
        <v>0</v>
      </c>
      <c r="UE29" s="71">
        <v>48</v>
      </c>
      <c r="UF29" s="71">
        <v>65</v>
      </c>
      <c r="UG29" s="71">
        <v>10</v>
      </c>
      <c r="UH29" s="71">
        <v>1</v>
      </c>
      <c r="UI29" s="71">
        <v>8</v>
      </c>
      <c r="UJ29" s="71">
        <v>20</v>
      </c>
      <c r="UK29" s="71">
        <v>6</v>
      </c>
      <c r="UL29" s="71">
        <v>20</v>
      </c>
      <c r="UM29" s="71">
        <v>4</v>
      </c>
      <c r="UN29" s="71">
        <v>49</v>
      </c>
      <c r="UO29" s="71">
        <v>42</v>
      </c>
      <c r="UP29" s="71">
        <v>7</v>
      </c>
      <c r="UQ29" s="71">
        <v>73</v>
      </c>
      <c r="UR29" s="71">
        <v>24</v>
      </c>
      <c r="US29" s="71">
        <v>3</v>
      </c>
      <c r="UT29" s="71">
        <v>0</v>
      </c>
      <c r="UU29" s="71">
        <v>0</v>
      </c>
      <c r="UV29" s="71">
        <v>1</v>
      </c>
      <c r="UW29" s="71">
        <v>43</v>
      </c>
      <c r="UX29" s="71">
        <v>1</v>
      </c>
      <c r="UY29" s="71">
        <v>1</v>
      </c>
      <c r="UZ29" s="71">
        <v>12795</v>
      </c>
      <c r="VA29" s="71">
        <v>19341</v>
      </c>
      <c r="VB29" s="71">
        <v>19768</v>
      </c>
      <c r="VC29" s="71">
        <v>19190</v>
      </c>
      <c r="VD29" s="71">
        <v>18952</v>
      </c>
      <c r="VE29" s="71">
        <v>2.93</v>
      </c>
      <c r="VF29" s="71">
        <v>2.64</v>
      </c>
      <c r="VG29" s="71">
        <v>2.9</v>
      </c>
      <c r="VH29" s="71">
        <v>3.35</v>
      </c>
      <c r="VI29" s="71">
        <v>-0.3</v>
      </c>
      <c r="VJ29" s="71">
        <v>-0.2</v>
      </c>
      <c r="VK29" s="71">
        <v>-0.1</v>
      </c>
      <c r="VL29" s="71">
        <v>3.2</v>
      </c>
      <c r="VM29" s="71">
        <v>2.1</v>
      </c>
      <c r="VN29" s="71">
        <v>1.4</v>
      </c>
      <c r="VO29" s="71">
        <v>99.52</v>
      </c>
      <c r="VP29" s="71">
        <v>100.9</v>
      </c>
      <c r="VQ29" s="71">
        <v>103.46</v>
      </c>
      <c r="VR29" s="71">
        <v>106.33</v>
      </c>
      <c r="VS29" s="71">
        <v>97.1</v>
      </c>
      <c r="VT29" s="71">
        <v>97.84</v>
      </c>
      <c r="VU29" s="71">
        <v>94.05</v>
      </c>
      <c r="VV29" s="71">
        <v>101.91</v>
      </c>
      <c r="VW29" s="71">
        <v>93.79</v>
      </c>
      <c r="VX29" s="71">
        <v>94.25</v>
      </c>
      <c r="VY29" s="71">
        <v>101</v>
      </c>
      <c r="VZ29" s="71">
        <v>103.64</v>
      </c>
      <c r="WA29" s="71">
        <v>103.07</v>
      </c>
      <c r="WB29" s="71">
        <v>100.33</v>
      </c>
      <c r="WC29" s="71">
        <v>98.73</v>
      </c>
      <c r="WD29" s="71">
        <v>100.58</v>
      </c>
      <c r="WE29" s="71">
        <v>99.31</v>
      </c>
      <c r="WF29" s="71">
        <v>101.97</v>
      </c>
      <c r="WG29" s="71">
        <v>100.26</v>
      </c>
      <c r="WH29" s="71">
        <v>100.21</v>
      </c>
      <c r="WI29" s="71">
        <v>100.36</v>
      </c>
      <c r="WJ29" s="71">
        <v>98.52</v>
      </c>
      <c r="WK29" s="71">
        <v>100.24</v>
      </c>
      <c r="WL29" s="71">
        <v>100.24</v>
      </c>
      <c r="WM29" s="71">
        <v>100.74</v>
      </c>
      <c r="WN29" s="71">
        <v>101.32</v>
      </c>
      <c r="WO29" s="71">
        <v>97.08</v>
      </c>
      <c r="WP29" s="71">
        <v>99.25</v>
      </c>
      <c r="WQ29" s="71">
        <v>91.74</v>
      </c>
      <c r="WR29" s="71">
        <v>0</v>
      </c>
      <c r="WS29" s="71">
        <v>100.13</v>
      </c>
      <c r="WT29" s="71">
        <v>99.85</v>
      </c>
      <c r="WU29" s="71">
        <v>100.19</v>
      </c>
      <c r="WV29" s="71">
        <v>99.52</v>
      </c>
      <c r="WW29" s="71">
        <v>99.62</v>
      </c>
      <c r="WX29" s="71">
        <v>99.06</v>
      </c>
      <c r="WY29" s="71">
        <v>0</v>
      </c>
      <c r="WZ29" s="71">
        <v>99.69</v>
      </c>
      <c r="XA29" s="71">
        <v>101.4</v>
      </c>
      <c r="XB29" s="71">
        <v>101.54</v>
      </c>
      <c r="XC29" s="71">
        <v>97.24</v>
      </c>
      <c r="XD29" s="71">
        <v>99.65</v>
      </c>
      <c r="XE29" s="71">
        <v>104.38</v>
      </c>
      <c r="XF29" s="71">
        <v>101.85</v>
      </c>
      <c r="XG29" s="71">
        <v>100.1</v>
      </c>
      <c r="XH29" s="71">
        <v>0</v>
      </c>
      <c r="XI29" s="71">
        <v>97.57</v>
      </c>
      <c r="XJ29" s="71">
        <v>95.37</v>
      </c>
      <c r="XK29" s="71">
        <v>99.02</v>
      </c>
      <c r="XL29" s="71">
        <v>92.99</v>
      </c>
      <c r="XM29" s="71">
        <v>102.21</v>
      </c>
      <c r="XN29" s="71">
        <v>102.57</v>
      </c>
      <c r="XO29" s="71">
        <v>99.97</v>
      </c>
      <c r="XP29" s="71">
        <v>99.93</v>
      </c>
      <c r="XQ29" s="71">
        <v>99.94</v>
      </c>
      <c r="XR29" s="71">
        <v>100.38</v>
      </c>
      <c r="XS29" s="71">
        <v>0</v>
      </c>
      <c r="XT29" s="71">
        <v>0</v>
      </c>
      <c r="XU29" s="71">
        <v>101.08</v>
      </c>
      <c r="XV29" s="71">
        <v>100.04</v>
      </c>
      <c r="XW29" s="71">
        <v>101.43</v>
      </c>
      <c r="XX29" s="71">
        <v>100.12</v>
      </c>
      <c r="XY29" s="71">
        <v>99.11</v>
      </c>
      <c r="XZ29" s="71">
        <v>101.44</v>
      </c>
      <c r="YA29" s="71">
        <v>101.43</v>
      </c>
      <c r="YB29" s="71">
        <v>102.86</v>
      </c>
      <c r="YC29" s="71">
        <v>100.64</v>
      </c>
      <c r="YD29" s="71">
        <v>101.34</v>
      </c>
      <c r="YE29" s="71">
        <v>102.33</v>
      </c>
      <c r="YF29" s="71">
        <v>101.63</v>
      </c>
      <c r="YG29" s="71">
        <v>100.96</v>
      </c>
      <c r="YH29" s="71">
        <v>102.69</v>
      </c>
      <c r="YI29" s="71">
        <v>101.71</v>
      </c>
      <c r="YJ29" s="71">
        <v>101.49</v>
      </c>
      <c r="YK29" s="71">
        <v>99.8</v>
      </c>
      <c r="YL29" s="71">
        <v>105.13</v>
      </c>
      <c r="YM29" s="71">
        <v>100.51</v>
      </c>
      <c r="YN29" s="71">
        <v>101.19</v>
      </c>
      <c r="YO29" s="71">
        <v>99.26</v>
      </c>
      <c r="YP29" s="71">
        <v>98.24</v>
      </c>
      <c r="YQ29" s="71">
        <v>103.06</v>
      </c>
      <c r="YR29" s="71">
        <v>100.35</v>
      </c>
      <c r="YS29" s="71">
        <v>103.3</v>
      </c>
      <c r="YT29" s="71">
        <v>107.97</v>
      </c>
      <c r="YU29" s="71">
        <v>106.69</v>
      </c>
      <c r="YV29" s="71">
        <v>105.25</v>
      </c>
      <c r="YW29" s="71">
        <v>102.22</v>
      </c>
      <c r="YX29" s="71">
        <v>100.12</v>
      </c>
      <c r="YY29" s="71">
        <v>102.66</v>
      </c>
      <c r="YZ29" s="71">
        <v>99.73</v>
      </c>
      <c r="ZA29" s="71">
        <v>105.9</v>
      </c>
      <c r="ZB29" s="71">
        <v>100.36</v>
      </c>
      <c r="ZC29" s="71">
        <v>100.31</v>
      </c>
      <c r="ZD29" s="71">
        <v>100.44</v>
      </c>
      <c r="ZE29" s="71">
        <v>96.2</v>
      </c>
      <c r="ZF29" s="71">
        <v>100.54</v>
      </c>
      <c r="ZG29" s="71">
        <v>100.54</v>
      </c>
      <c r="ZH29" s="71">
        <v>101.91</v>
      </c>
      <c r="ZI29" s="71">
        <v>102.42</v>
      </c>
      <c r="ZJ29" s="71">
        <v>92.9</v>
      </c>
      <c r="ZK29" s="71">
        <v>94.71</v>
      </c>
      <c r="ZL29" s="71">
        <v>88.02</v>
      </c>
      <c r="ZM29" s="71">
        <v>0</v>
      </c>
      <c r="ZN29" s="71">
        <v>101.82</v>
      </c>
      <c r="ZO29" s="71">
        <v>94.61</v>
      </c>
      <c r="ZP29" s="71">
        <v>99.79</v>
      </c>
      <c r="ZQ29" s="71">
        <v>98.8</v>
      </c>
      <c r="ZR29" s="71">
        <v>98.96</v>
      </c>
      <c r="ZS29" s="71">
        <v>98.06</v>
      </c>
      <c r="ZT29" s="71">
        <v>0</v>
      </c>
      <c r="ZU29" s="71">
        <v>99.21</v>
      </c>
      <c r="ZV29" s="71">
        <v>101.98</v>
      </c>
      <c r="ZW29" s="71">
        <v>100.42</v>
      </c>
      <c r="ZX29" s="71">
        <v>94.94</v>
      </c>
      <c r="ZY29" s="71">
        <v>98.47</v>
      </c>
      <c r="ZZ29" s="71">
        <v>110.55</v>
      </c>
      <c r="AAA29" s="71">
        <v>104.38</v>
      </c>
      <c r="AAB29" s="71">
        <v>106.34</v>
      </c>
      <c r="AAC29" s="71">
        <v>0</v>
      </c>
      <c r="AAD29" s="71">
        <v>101.34</v>
      </c>
      <c r="AAE29" s="71">
        <v>98.24</v>
      </c>
      <c r="AAF29" s="71">
        <v>97.93</v>
      </c>
      <c r="AAG29" s="71">
        <v>100.03</v>
      </c>
      <c r="AAH29" s="71">
        <v>104.84</v>
      </c>
      <c r="AAI29" s="71">
        <v>111.4</v>
      </c>
      <c r="AAJ29" s="71">
        <v>101.09</v>
      </c>
      <c r="AAK29" s="71">
        <v>99.93</v>
      </c>
      <c r="AAL29" s="71">
        <v>99.89</v>
      </c>
      <c r="AAM29" s="71">
        <v>132.13999999999999</v>
      </c>
      <c r="AAN29" s="71">
        <v>0</v>
      </c>
      <c r="AAO29" s="71">
        <v>0</v>
      </c>
      <c r="AAP29" s="71">
        <v>107.34</v>
      </c>
      <c r="AAQ29" s="71">
        <v>100.35</v>
      </c>
      <c r="AAR29" s="71">
        <v>102.88</v>
      </c>
      <c r="AAS29" s="71">
        <v>99.39</v>
      </c>
      <c r="AAT29" s="71">
        <v>98.49</v>
      </c>
      <c r="AAU29" s="71">
        <v>103.24</v>
      </c>
      <c r="AAV29" s="71">
        <v>103.39</v>
      </c>
      <c r="AAW29" s="71">
        <v>106.21</v>
      </c>
      <c r="AAX29" s="71">
        <v>100.61</v>
      </c>
      <c r="AAY29" s="71">
        <v>102.85</v>
      </c>
      <c r="AAZ29" s="71">
        <v>104.64</v>
      </c>
      <c r="ABA29" s="71">
        <v>103.52</v>
      </c>
      <c r="ABB29" s="71">
        <v>103.19</v>
      </c>
      <c r="ABC29" s="71">
        <v>106.17</v>
      </c>
      <c r="ABD29" s="71">
        <v>102.48</v>
      </c>
      <c r="ABE29" s="71">
        <v>103.71</v>
      </c>
      <c r="ABF29" s="71">
        <v>98.8</v>
      </c>
      <c r="ABG29" s="71">
        <v>108.36</v>
      </c>
      <c r="ABH29" s="71">
        <v>100.26</v>
      </c>
      <c r="ABI29" s="71">
        <v>110.08</v>
      </c>
      <c r="ABJ29" s="71">
        <v>109.91</v>
      </c>
      <c r="ABK29" s="71">
        <v>106.75</v>
      </c>
      <c r="ABL29" s="71">
        <v>108.5</v>
      </c>
      <c r="ABM29" s="71">
        <v>109.44</v>
      </c>
      <c r="ABN29" s="71">
        <v>107.97</v>
      </c>
      <c r="ABO29" s="71">
        <v>111.34</v>
      </c>
      <c r="ABP29" s="71">
        <v>125.82</v>
      </c>
      <c r="ABQ29" s="71">
        <v>107.53</v>
      </c>
      <c r="ABR29" s="71">
        <v>109.19</v>
      </c>
      <c r="ABS29" s="71">
        <v>101.26</v>
      </c>
      <c r="ABT29" s="71">
        <v>107.1</v>
      </c>
      <c r="ABU29" s="71">
        <v>102.49</v>
      </c>
      <c r="ABV29" s="71">
        <v>112.23</v>
      </c>
      <c r="ABW29" s="71">
        <v>102.94</v>
      </c>
      <c r="ABX29" s="71">
        <v>102.8</v>
      </c>
      <c r="ABY29" s="71">
        <v>103.23</v>
      </c>
      <c r="ABZ29" s="71">
        <v>102.99</v>
      </c>
      <c r="ACA29" s="71">
        <v>101.42</v>
      </c>
      <c r="ACB29" s="71">
        <v>101.42</v>
      </c>
      <c r="ACC29" s="71">
        <v>110.88</v>
      </c>
      <c r="ACD29" s="71">
        <v>106.39</v>
      </c>
      <c r="ACE29" s="71">
        <v>100.38</v>
      </c>
      <c r="ACF29" s="71">
        <v>104.45</v>
      </c>
      <c r="ACG29" s="71">
        <v>93.1</v>
      </c>
      <c r="ACH29" s="71">
        <v>0</v>
      </c>
      <c r="ACI29" s="71">
        <v>110.29</v>
      </c>
      <c r="ACJ29" s="71">
        <v>102.04</v>
      </c>
      <c r="ACK29" s="71">
        <v>102.35</v>
      </c>
      <c r="ACL29" s="71">
        <v>101.86</v>
      </c>
      <c r="ACM29" s="71">
        <v>101.88</v>
      </c>
      <c r="ACN29" s="71">
        <v>97.84</v>
      </c>
      <c r="ACO29" s="71">
        <v>0</v>
      </c>
      <c r="ACP29" s="71">
        <v>100.91</v>
      </c>
      <c r="ACQ29" s="71">
        <v>105.5</v>
      </c>
      <c r="ACR29" s="71">
        <v>101.58</v>
      </c>
      <c r="ACS29" s="71">
        <v>94.18</v>
      </c>
      <c r="ACT29" s="71">
        <v>100.73</v>
      </c>
      <c r="ACU29" s="71">
        <v>121.48</v>
      </c>
      <c r="ACV29" s="71">
        <v>107.08</v>
      </c>
      <c r="ACW29" s="71">
        <v>112.58</v>
      </c>
      <c r="ACX29" s="71">
        <v>100.22</v>
      </c>
      <c r="ACY29" s="71">
        <v>105.36</v>
      </c>
      <c r="ACZ29" s="71">
        <v>97.99</v>
      </c>
      <c r="ADA29" s="71">
        <v>100.24</v>
      </c>
      <c r="ADB29" s="71">
        <v>105.55</v>
      </c>
      <c r="ADC29" s="71">
        <v>115.35</v>
      </c>
      <c r="ADD29" s="71">
        <v>124.26</v>
      </c>
      <c r="ADE29" s="71">
        <v>105.47</v>
      </c>
      <c r="ADF29" s="71">
        <v>99.93</v>
      </c>
      <c r="ADG29" s="71">
        <v>102.24</v>
      </c>
      <c r="ADH29" s="71">
        <v>119.69</v>
      </c>
      <c r="ADI29" s="71">
        <v>0</v>
      </c>
      <c r="ADJ29" s="71">
        <v>105.33</v>
      </c>
      <c r="ADK29" s="71">
        <v>117.67</v>
      </c>
      <c r="ADL29" s="71">
        <v>102.21</v>
      </c>
      <c r="ADM29" s="71">
        <v>105.82</v>
      </c>
      <c r="ADN29" s="71">
        <v>94.84</v>
      </c>
      <c r="ADO29" s="71">
        <v>100.93</v>
      </c>
      <c r="ADP29" s="71">
        <v>106.31</v>
      </c>
      <c r="ADQ29" s="71">
        <v>107.76</v>
      </c>
      <c r="ADR29" s="71">
        <v>112.79</v>
      </c>
      <c r="ADS29" s="71">
        <v>105.9</v>
      </c>
      <c r="ADT29" s="71">
        <v>106.18</v>
      </c>
      <c r="ADU29" s="71">
        <v>111.66</v>
      </c>
      <c r="ADV29" s="71">
        <v>108.88</v>
      </c>
      <c r="ADW29" s="71">
        <v>109.79</v>
      </c>
      <c r="ADX29" s="71">
        <v>112.49</v>
      </c>
      <c r="ADY29" s="71">
        <v>104.92</v>
      </c>
      <c r="ADZ29" s="71">
        <v>109.21</v>
      </c>
      <c r="AEA29" s="71">
        <v>107.85</v>
      </c>
      <c r="AEB29" s="71">
        <v>112.89</v>
      </c>
      <c r="AEC29" s="71">
        <v>102.48</v>
      </c>
      <c r="AED29" s="71">
        <v>105.49</v>
      </c>
      <c r="AEE29" s="71">
        <v>103.17</v>
      </c>
      <c r="AEF29" s="71">
        <v>101.5</v>
      </c>
      <c r="AEG29" s="71">
        <v>104.7</v>
      </c>
      <c r="AEH29" s="71">
        <v>107.32</v>
      </c>
      <c r="AEI29" s="71">
        <v>108.2</v>
      </c>
      <c r="AEJ29" s="71">
        <v>115.43</v>
      </c>
      <c r="AEK29" s="71">
        <v>108.39</v>
      </c>
      <c r="AEL29" s="71">
        <v>106.23</v>
      </c>
      <c r="AEM29" s="71">
        <v>104.98</v>
      </c>
      <c r="AEN29" s="71">
        <v>100.66</v>
      </c>
      <c r="AEO29" s="71">
        <v>104.32</v>
      </c>
      <c r="AEP29" s="71">
        <v>100.57</v>
      </c>
      <c r="AEQ29" s="71">
        <v>108.47</v>
      </c>
      <c r="AER29" s="71">
        <v>101.9</v>
      </c>
      <c r="AES29" s="71">
        <v>101.58</v>
      </c>
      <c r="AET29" s="71">
        <v>102.58</v>
      </c>
      <c r="AEU29" s="71">
        <v>98.11</v>
      </c>
      <c r="AEV29" s="71">
        <v>100.85</v>
      </c>
      <c r="AEW29" s="71">
        <v>100.85</v>
      </c>
      <c r="AEX29" s="71">
        <v>105.35</v>
      </c>
      <c r="AEY29" s="71">
        <v>104.21</v>
      </c>
      <c r="AEZ29" s="71">
        <v>94.61</v>
      </c>
      <c r="AFA29" s="71">
        <v>97.37</v>
      </c>
      <c r="AFB29" s="71">
        <v>88.41</v>
      </c>
      <c r="AFC29" s="71">
        <v>0</v>
      </c>
      <c r="AFD29" s="71">
        <v>106.87</v>
      </c>
      <c r="AFE29" s="71">
        <v>95.85</v>
      </c>
      <c r="AFF29" s="71">
        <v>100.82</v>
      </c>
      <c r="AFG29" s="71">
        <v>99.32</v>
      </c>
      <c r="AFH29" s="71">
        <v>99.34</v>
      </c>
      <c r="AFI29" s="71">
        <v>98.65</v>
      </c>
      <c r="AFJ29" s="71">
        <v>0</v>
      </c>
      <c r="AFK29" s="71">
        <v>99.85</v>
      </c>
      <c r="AFL29" s="71">
        <v>103.77</v>
      </c>
      <c r="AFM29" s="71">
        <v>100.32</v>
      </c>
      <c r="AFN29" s="71">
        <v>93.95</v>
      </c>
      <c r="AFO29" s="71">
        <v>99.96</v>
      </c>
      <c r="AFP29" s="71">
        <v>116.05</v>
      </c>
      <c r="AFQ29" s="71">
        <v>105.6</v>
      </c>
      <c r="AFR29" s="71">
        <v>110.16</v>
      </c>
      <c r="AFS29" s="71">
        <v>0</v>
      </c>
      <c r="AFT29" s="71">
        <v>106.03</v>
      </c>
      <c r="AFU29" s="71">
        <v>98.75</v>
      </c>
      <c r="AFV29" s="71">
        <v>97.53</v>
      </c>
      <c r="AFW29" s="71">
        <v>107.33</v>
      </c>
      <c r="AFX29" s="71">
        <v>109.55</v>
      </c>
      <c r="AFY29" s="71">
        <v>116.92</v>
      </c>
      <c r="AFZ29" s="71">
        <v>106.4</v>
      </c>
      <c r="AGA29" s="71">
        <v>99.93</v>
      </c>
      <c r="AGB29" s="71">
        <v>99.81</v>
      </c>
      <c r="AGC29" s="71">
        <v>138.4</v>
      </c>
      <c r="AGD29" s="71">
        <v>0</v>
      </c>
      <c r="AGE29" s="71">
        <v>100</v>
      </c>
      <c r="AGF29" s="71">
        <v>114.93</v>
      </c>
      <c r="AGG29" s="71">
        <v>100.35</v>
      </c>
      <c r="AGH29" s="71">
        <v>104.3</v>
      </c>
      <c r="AGI29" s="71">
        <v>97.99</v>
      </c>
      <c r="AGJ29" s="71">
        <v>99.22</v>
      </c>
      <c r="AGK29" s="71">
        <v>104.8</v>
      </c>
      <c r="AGL29" s="71">
        <v>105.11</v>
      </c>
      <c r="AGM29" s="71">
        <v>109.16</v>
      </c>
      <c r="AGN29" s="71">
        <v>102.84</v>
      </c>
      <c r="AGO29" s="71">
        <v>103.83</v>
      </c>
      <c r="AGP29" s="71">
        <v>108.39</v>
      </c>
      <c r="AGQ29" s="71">
        <v>105.86</v>
      </c>
      <c r="AGR29" s="71">
        <v>106.38</v>
      </c>
      <c r="AGS29" s="71">
        <v>109.4</v>
      </c>
      <c r="AGT29" s="71">
        <v>103.33</v>
      </c>
      <c r="AGU29" s="71">
        <v>105.97</v>
      </c>
      <c r="AGV29" s="71">
        <v>99.85</v>
      </c>
      <c r="AGW29" s="71">
        <v>110.45</v>
      </c>
      <c r="AGX29" s="71">
        <v>100.97</v>
      </c>
      <c r="AGY29" s="71">
        <v>4038.13</v>
      </c>
      <c r="AGZ29" s="71">
        <v>1058.93</v>
      </c>
      <c r="AHA29" s="71">
        <v>67.260000000000005</v>
      </c>
      <c r="AHB29" s="71">
        <v>5730.47</v>
      </c>
      <c r="AHC29" s="71">
        <v>11095.87</v>
      </c>
      <c r="AHD29" s="71">
        <v>5622.72</v>
      </c>
      <c r="AHE29" s="71">
        <v>2171.56</v>
      </c>
      <c r="AHF29" s="71">
        <v>2434.54</v>
      </c>
      <c r="AHG29" s="71">
        <v>298.77</v>
      </c>
      <c r="AHH29" s="71">
        <v>4996.83</v>
      </c>
      <c r="AHI29" s="71">
        <v>7719.51</v>
      </c>
      <c r="AHJ29" s="71">
        <v>2243.02</v>
      </c>
      <c r="AHK29" s="71">
        <v>7347.42</v>
      </c>
      <c r="AHL29" s="71">
        <v>2895.63</v>
      </c>
      <c r="AHM29" s="71">
        <v>8073.34</v>
      </c>
      <c r="AHN29" s="71">
        <v>9901.19</v>
      </c>
      <c r="AHO29" s="71">
        <v>19467.740000000002</v>
      </c>
      <c r="AHP29" s="71">
        <v>8219.2800000000007</v>
      </c>
      <c r="AHQ29" s="71">
        <v>11493.65</v>
      </c>
      <c r="AHR29" s="71">
        <v>36835.53</v>
      </c>
      <c r="AHS29" s="71">
        <v>1316.92</v>
      </c>
      <c r="AHT29" s="71">
        <v>4417.25</v>
      </c>
      <c r="AHU29" s="71">
        <v>1375.88</v>
      </c>
      <c r="AHV29" s="71">
        <v>12855.03</v>
      </c>
      <c r="AHW29" s="71">
        <v>345.19</v>
      </c>
      <c r="AHX29" s="71">
        <v>1270.1600000000001</v>
      </c>
      <c r="AHY29" s="71">
        <v>15280.73</v>
      </c>
      <c r="AHZ29" s="71">
        <v>599.5</v>
      </c>
      <c r="AIA29" s="71">
        <v>948.95</v>
      </c>
      <c r="AIB29" s="71">
        <v>41.4</v>
      </c>
      <c r="AIC29" s="71">
        <v>6315.84</v>
      </c>
      <c r="AID29" s="71">
        <v>70.5</v>
      </c>
      <c r="AIE29" s="71">
        <v>202.29</v>
      </c>
      <c r="AIF29" s="71">
        <v>3554.78</v>
      </c>
      <c r="AIG29" s="71">
        <v>547.58000000000004</v>
      </c>
      <c r="AIH29" s="71">
        <v>2132.63</v>
      </c>
      <c r="AII29" s="71">
        <v>938.51</v>
      </c>
      <c r="AIJ29" s="71">
        <v>559.76</v>
      </c>
      <c r="AIK29" s="71">
        <v>2153.0700000000002</v>
      </c>
      <c r="AIL29" s="71">
        <v>4023.96</v>
      </c>
      <c r="AIM29" s="71">
        <v>3308.74</v>
      </c>
      <c r="AIN29" s="71">
        <v>1274.94</v>
      </c>
      <c r="AIO29" s="71">
        <v>745.42</v>
      </c>
      <c r="AIP29" s="71">
        <v>9858.64</v>
      </c>
      <c r="AIQ29" s="71">
        <v>0</v>
      </c>
      <c r="AIR29" s="71">
        <v>3753.57</v>
      </c>
      <c r="AIS29" s="71">
        <v>1915.49</v>
      </c>
      <c r="AIT29" s="71">
        <v>953.48</v>
      </c>
      <c r="AIU29" s="71">
        <v>2102.52</v>
      </c>
      <c r="AIV29" s="71">
        <v>907.04</v>
      </c>
      <c r="AIW29" s="71">
        <v>1298.8399999999999</v>
      </c>
      <c r="AIX29" s="71">
        <v>706.44</v>
      </c>
      <c r="AIY29" s="71">
        <v>598.79</v>
      </c>
      <c r="AIZ29" s="71">
        <v>2128.91</v>
      </c>
      <c r="AJA29" s="71">
        <v>6132.19</v>
      </c>
      <c r="AJB29" s="71">
        <v>3401.48</v>
      </c>
      <c r="AJC29" s="71">
        <v>3365.95</v>
      </c>
      <c r="AJD29" s="71">
        <v>784.77</v>
      </c>
      <c r="AJE29" s="71">
        <v>2554.14</v>
      </c>
      <c r="AJF29" s="71">
        <v>498.31</v>
      </c>
      <c r="AJG29" s="71">
        <v>274.52</v>
      </c>
      <c r="AJH29" s="71">
        <v>180.96</v>
      </c>
      <c r="AJI29" s="71">
        <v>737.01</v>
      </c>
      <c r="AJJ29" s="71">
        <v>35.24</v>
      </c>
      <c r="AJK29" s="71">
        <v>3589.46</v>
      </c>
      <c r="AJL29" s="71">
        <v>1002.54</v>
      </c>
      <c r="AJM29" s="71">
        <v>50.36</v>
      </c>
      <c r="AJN29" s="71">
        <v>5291.61</v>
      </c>
      <c r="AJO29" s="71">
        <v>7326.93</v>
      </c>
      <c r="AJP29" s="71">
        <v>4426.17</v>
      </c>
      <c r="AJQ29" s="71">
        <v>1909.96</v>
      </c>
      <c r="AJR29" s="71">
        <v>2102.35</v>
      </c>
      <c r="AJS29" s="71">
        <v>260.32</v>
      </c>
      <c r="AJT29" s="71">
        <v>3189.96</v>
      </c>
      <c r="AJU29" s="71">
        <v>6457.84</v>
      </c>
      <c r="AJV29" s="71">
        <v>1852.69</v>
      </c>
      <c r="AJW29" s="71">
        <v>6494.28</v>
      </c>
      <c r="AJX29" s="71">
        <v>2351.29</v>
      </c>
      <c r="AJY29" s="71">
        <v>7602.99</v>
      </c>
      <c r="AJZ29" s="71">
        <v>8770.5300000000007</v>
      </c>
      <c r="AKA29" s="71">
        <v>18071.97</v>
      </c>
      <c r="AKB29" s="71">
        <v>7090.74</v>
      </c>
      <c r="AKC29" s="71">
        <v>9974.9599999999991</v>
      </c>
      <c r="AKD29" s="71">
        <v>35215.480000000003</v>
      </c>
      <c r="AKE29" s="71">
        <v>1206.7</v>
      </c>
      <c r="AKF29" s="71">
        <v>3253.8</v>
      </c>
      <c r="AKG29" s="71">
        <v>1350.42</v>
      </c>
      <c r="AKH29" s="71">
        <v>11667.26</v>
      </c>
      <c r="AKI29" s="71">
        <v>298.14999999999998</v>
      </c>
      <c r="AKJ29" s="71">
        <v>1159.4000000000001</v>
      </c>
      <c r="AKK29" s="71">
        <v>14749.37</v>
      </c>
      <c r="AKL29" s="71">
        <v>1265.21</v>
      </c>
      <c r="AKM29" s="71">
        <v>8206.7000000000007</v>
      </c>
      <c r="AKN29" s="71">
        <v>6281.66</v>
      </c>
      <c r="AKO29" s="71">
        <v>7469.85</v>
      </c>
      <c r="AKP29" s="71">
        <v>77.3</v>
      </c>
      <c r="AKQ29" s="71">
        <v>207.68</v>
      </c>
      <c r="AKR29" s="71">
        <v>3512.13</v>
      </c>
      <c r="AKS29" s="71">
        <v>541.04999999999995</v>
      </c>
      <c r="AKT29" s="71">
        <v>1907.48</v>
      </c>
      <c r="AKU29" s="71">
        <v>813.68</v>
      </c>
      <c r="AKV29" s="71">
        <v>531.54999999999995</v>
      </c>
      <c r="AKW29" s="71">
        <v>1980.45</v>
      </c>
      <c r="AKX29" s="71">
        <v>3905.53</v>
      </c>
      <c r="AKY29" s="71">
        <v>3283.73</v>
      </c>
      <c r="AKZ29" s="71">
        <v>1252.51</v>
      </c>
      <c r="ALA29" s="71">
        <v>745.42</v>
      </c>
      <c r="ALB29" s="71">
        <v>9815.1299999999992</v>
      </c>
      <c r="ALC29" s="71">
        <v>0</v>
      </c>
      <c r="ALD29" s="71">
        <v>3708.81</v>
      </c>
      <c r="ALE29" s="71">
        <v>1893.19</v>
      </c>
      <c r="ALF29" s="71">
        <v>940.66</v>
      </c>
      <c r="ALG29" s="71">
        <v>2072.92</v>
      </c>
      <c r="ALH29" s="71">
        <v>883.37</v>
      </c>
      <c r="ALI29" s="71">
        <v>1278.8699999999999</v>
      </c>
      <c r="ALJ29" s="71">
        <v>703.25</v>
      </c>
      <c r="ALK29" s="71">
        <v>534.01</v>
      </c>
      <c r="ALL29" s="71">
        <v>2072.3200000000002</v>
      </c>
      <c r="ALM29" s="71">
        <v>6067.23</v>
      </c>
      <c r="ALN29" s="71">
        <v>3401.48</v>
      </c>
      <c r="ALO29" s="71">
        <v>3365.95</v>
      </c>
      <c r="ALP29" s="71">
        <v>784.77</v>
      </c>
      <c r="ALQ29" s="71">
        <v>2356.8200000000002</v>
      </c>
      <c r="ALR29" s="71">
        <v>463.67</v>
      </c>
      <c r="ALS29" s="71">
        <v>274.52</v>
      </c>
      <c r="ALT29" s="71">
        <v>160.68</v>
      </c>
      <c r="ALU29" s="71">
        <v>684.94</v>
      </c>
      <c r="ALV29" s="71">
        <v>35.24</v>
      </c>
      <c r="ALW29" s="71">
        <v>1324</v>
      </c>
      <c r="ALX29" s="71">
        <v>1232</v>
      </c>
      <c r="ALY29" s="71">
        <v>0</v>
      </c>
      <c r="ALZ29" s="71">
        <v>1288</v>
      </c>
      <c r="AMA29" s="71">
        <v>1184</v>
      </c>
      <c r="AMB29" s="71">
        <v>0</v>
      </c>
      <c r="AMC29" s="71">
        <v>1105</v>
      </c>
      <c r="AMD29" s="71">
        <v>1059</v>
      </c>
      <c r="AME29" s="71">
        <v>0</v>
      </c>
      <c r="AMF29" s="71">
        <v>1114</v>
      </c>
      <c r="AMG29" s="71">
        <v>1011</v>
      </c>
      <c r="AMH29" s="71">
        <v>0</v>
      </c>
      <c r="AMI29" s="71">
        <v>1156</v>
      </c>
      <c r="AMJ29" s="71">
        <v>1036</v>
      </c>
      <c r="AMK29" s="71">
        <v>0</v>
      </c>
      <c r="AML29" s="71">
        <v>1175</v>
      </c>
      <c r="AMM29" s="71">
        <v>1003</v>
      </c>
      <c r="AMN29" s="71">
        <v>0</v>
      </c>
      <c r="AMO29" s="71">
        <v>1179</v>
      </c>
      <c r="AMP29" s="71">
        <v>1046</v>
      </c>
      <c r="AMQ29" s="71">
        <v>0</v>
      </c>
      <c r="AMR29" s="71">
        <v>0</v>
      </c>
      <c r="AMS29" s="71">
        <v>0</v>
      </c>
      <c r="AMT29" s="71">
        <v>8.3079999999999998</v>
      </c>
      <c r="AMU29" s="71">
        <v>6.0900000000000003E-2</v>
      </c>
      <c r="AMV29" s="71">
        <v>0.20130000000000001</v>
      </c>
      <c r="AMW29" s="71">
        <v>132</v>
      </c>
      <c r="AMX29" s="71">
        <v>120</v>
      </c>
      <c r="AMY29" s="71">
        <v>6.7965595728360612E-2</v>
      </c>
      <c r="AMZ29" s="71">
        <v>0.1328756218117092</v>
      </c>
      <c r="ANA29" s="71">
        <v>6.9776264074055808E-2</v>
      </c>
      <c r="ANB29" s="71">
        <v>0.16775619289317226</v>
      </c>
      <c r="ANC29" s="71">
        <v>0.54499188278348587</v>
      </c>
      <c r="AND29" s="71">
        <v>-1.0114898689449717E-2</v>
      </c>
      <c r="ANE29" s="71">
        <v>5.0609894400015674E-3</v>
      </c>
      <c r="ANF29" s="71">
        <v>2.1336889659506034E-2</v>
      </c>
      <c r="ANG29" s="71">
        <v>3.5146229915832054E-4</v>
      </c>
      <c r="ANH29" s="71">
        <v>110647.19</v>
      </c>
      <c r="ANI29" s="71">
        <v>1120</v>
      </c>
      <c r="ANJ29" s="71">
        <v>46891.8</v>
      </c>
      <c r="ANK29" s="71">
        <v>322</v>
      </c>
      <c r="ANL29" s="71">
        <v>322</v>
      </c>
      <c r="ANM29" s="71">
        <v>0</v>
      </c>
      <c r="ANN29" s="71">
        <v>0</v>
      </c>
      <c r="ANO29" s="71">
        <v>25769.59</v>
      </c>
      <c r="ANP29" s="71">
        <v>286</v>
      </c>
      <c r="ANQ29" s="71">
        <v>1174.7</v>
      </c>
      <c r="ANR29" s="71">
        <v>24280</v>
      </c>
      <c r="ANS29" s="71">
        <v>0</v>
      </c>
      <c r="ANT29" s="71">
        <v>19630.8</v>
      </c>
      <c r="ANU29" s="71">
        <v>16913</v>
      </c>
      <c r="ANV29" s="71">
        <v>80562.73</v>
      </c>
      <c r="ANW29" s="71">
        <v>681.6</v>
      </c>
      <c r="ANX29" s="71">
        <v>37862.370000000003</v>
      </c>
      <c r="ANY29" s="71">
        <v>188.6</v>
      </c>
      <c r="ANZ29" s="71">
        <v>188.6</v>
      </c>
      <c r="AOA29" s="71">
        <v>0</v>
      </c>
      <c r="AOB29" s="71">
        <v>0</v>
      </c>
      <c r="AOC29" s="71">
        <v>23412.69</v>
      </c>
      <c r="AOD29" s="71">
        <v>14</v>
      </c>
      <c r="AOE29" s="71">
        <v>1174.7</v>
      </c>
      <c r="AOF29" s="71">
        <v>22195.1</v>
      </c>
      <c r="AOG29" s="71">
        <v>0</v>
      </c>
      <c r="AOH29" s="71">
        <v>4438.8</v>
      </c>
      <c r="AOI29" s="71">
        <v>13978.67</v>
      </c>
      <c r="AOJ29" s="71">
        <v>133.91999999999999</v>
      </c>
      <c r="AOK29" s="71">
        <v>0</v>
      </c>
      <c r="AOL29" s="71">
        <v>0</v>
      </c>
      <c r="AOM29" s="71">
        <v>0</v>
      </c>
      <c r="AON29" s="71">
        <v>0</v>
      </c>
      <c r="AOO29" s="71">
        <v>0</v>
      </c>
      <c r="AOP29" s="71">
        <v>0</v>
      </c>
      <c r="AOQ29" s="71">
        <v>0</v>
      </c>
      <c r="AOR29" s="71">
        <v>0</v>
      </c>
      <c r="AOS29" s="71">
        <v>0</v>
      </c>
      <c r="AOT29" s="71">
        <v>0</v>
      </c>
      <c r="AOU29" s="71">
        <v>0</v>
      </c>
      <c r="AOV29" s="71">
        <v>133.91999999999999</v>
      </c>
      <c r="AOW29" s="71">
        <v>0</v>
      </c>
      <c r="AOX29" s="71">
        <v>13898.44</v>
      </c>
      <c r="AOY29" s="71">
        <v>288</v>
      </c>
      <c r="AOZ29" s="71">
        <v>5730.93</v>
      </c>
      <c r="APA29" s="71">
        <v>87.4</v>
      </c>
      <c r="APB29" s="71">
        <v>87.4</v>
      </c>
      <c r="APC29" s="71">
        <v>0</v>
      </c>
      <c r="APD29" s="71">
        <v>0</v>
      </c>
      <c r="APE29" s="71">
        <v>2273.6999999999998</v>
      </c>
      <c r="APF29" s="71">
        <v>252</v>
      </c>
      <c r="APG29" s="71">
        <v>0</v>
      </c>
      <c r="APH29" s="71">
        <v>2021.7</v>
      </c>
      <c r="API29" s="71">
        <v>0</v>
      </c>
      <c r="APJ29" s="71">
        <v>2584.08</v>
      </c>
      <c r="APK29" s="71">
        <v>2934.33</v>
      </c>
    </row>
    <row r="30" spans="1:1161" x14ac:dyDescent="0.2">
      <c r="A30" s="13" t="s">
        <v>92</v>
      </c>
      <c r="B30" s="13" t="s">
        <v>67</v>
      </c>
      <c r="C30" s="24" t="s">
        <v>101</v>
      </c>
      <c r="D30" s="25">
        <v>2019</v>
      </c>
      <c r="E30" s="39">
        <v>2108977</v>
      </c>
      <c r="F30" s="40">
        <v>0</v>
      </c>
      <c r="G30" s="40">
        <v>0</v>
      </c>
      <c r="H30" s="40">
        <v>0</v>
      </c>
      <c r="I30" s="38">
        <v>-0.9</v>
      </c>
      <c r="J30" s="40">
        <v>-8.9</v>
      </c>
      <c r="K30" s="41">
        <v>-8.9</v>
      </c>
      <c r="L30" s="42">
        <v>3.7515697897189018</v>
      </c>
      <c r="M30" s="75">
        <v>0.4</v>
      </c>
      <c r="N30" s="75">
        <v>0.2</v>
      </c>
      <c r="O30" s="75">
        <v>0.2</v>
      </c>
      <c r="P30" s="79">
        <v>0.1</v>
      </c>
      <c r="Q30" s="79">
        <v>0</v>
      </c>
      <c r="R30" s="79">
        <v>95.9</v>
      </c>
      <c r="S30" s="79">
        <v>4</v>
      </c>
      <c r="T30" s="83">
        <v>0</v>
      </c>
      <c r="U30" s="76">
        <v>0.3</v>
      </c>
      <c r="V30" s="76">
        <v>0.9</v>
      </c>
      <c r="W30" s="76">
        <v>1.7</v>
      </c>
      <c r="X30" s="76">
        <v>2.1</v>
      </c>
      <c r="Y30" s="76">
        <v>2.4</v>
      </c>
      <c r="Z30" s="76">
        <v>2.8</v>
      </c>
      <c r="AA30" s="76">
        <v>3.1</v>
      </c>
      <c r="AB30" s="42">
        <v>27.514331156301186</v>
      </c>
      <c r="AC30" s="104">
        <v>0.9</v>
      </c>
      <c r="AD30" s="104">
        <v>0.6</v>
      </c>
      <c r="AE30" s="101">
        <v>0.6</v>
      </c>
      <c r="AF30" s="103">
        <v>1.64</v>
      </c>
      <c r="AG30" s="79">
        <v>11.7</v>
      </c>
      <c r="AH30" s="112">
        <v>387110</v>
      </c>
      <c r="AI30" s="112">
        <v>171440</v>
      </c>
      <c r="AJ30" s="112">
        <v>10047</v>
      </c>
      <c r="AK30" s="39">
        <v>18071</v>
      </c>
      <c r="AL30" s="39">
        <v>488120</v>
      </c>
      <c r="AM30" s="39">
        <v>71581</v>
      </c>
      <c r="AN30" s="97">
        <v>0.83208583782305068</v>
      </c>
      <c r="AO30" s="97">
        <v>2.3050170849892727E-2</v>
      </c>
      <c r="AP30" s="97">
        <v>1.6043932105848411</v>
      </c>
      <c r="AQ30" s="97">
        <v>48.008271042990678</v>
      </c>
      <c r="AR30" s="97"/>
      <c r="AS30" s="97">
        <v>48.782942535839638</v>
      </c>
      <c r="AT30" s="97"/>
      <c r="AU30" s="97"/>
      <c r="AV30" s="97"/>
      <c r="AW30" s="97"/>
      <c r="AX30" s="97"/>
      <c r="AY30" s="97">
        <v>0.58056034712037508</v>
      </c>
      <c r="AZ30" s="97"/>
      <c r="BA30" s="97"/>
      <c r="BB30" s="97">
        <v>0.1686968547915226</v>
      </c>
      <c r="BC30" s="44"/>
      <c r="BD30" s="104">
        <v>3.4</v>
      </c>
      <c r="BE30" s="104">
        <v>1.9</v>
      </c>
      <c r="BF30" s="101">
        <v>1.9</v>
      </c>
      <c r="BG30" s="37">
        <v>0.56799999999999995</v>
      </c>
      <c r="BH30" s="97">
        <v>3.4</v>
      </c>
      <c r="BI30" s="97">
        <v>1.9</v>
      </c>
      <c r="BJ30" s="97">
        <v>1.9</v>
      </c>
      <c r="BK30" s="84">
        <v>1842</v>
      </c>
      <c r="BL30" s="121">
        <v>35.5</v>
      </c>
      <c r="BM30" s="104">
        <v>3.9</v>
      </c>
      <c r="BN30" s="104">
        <v>1.8</v>
      </c>
      <c r="BO30" s="134">
        <v>1.8</v>
      </c>
      <c r="BP30" s="124">
        <v>64.5</v>
      </c>
      <c r="BQ30" s="133">
        <v>2.2000000000000002</v>
      </c>
      <c r="BR30" s="104">
        <v>1.2</v>
      </c>
      <c r="BS30" s="133">
        <v>1.2</v>
      </c>
      <c r="BT30" s="101">
        <v>88361</v>
      </c>
      <c r="BU30" s="137">
        <v>37285</v>
      </c>
      <c r="BV30" s="155"/>
      <c r="BW30" s="154"/>
      <c r="BX30" s="155"/>
      <c r="BY30" s="154"/>
      <c r="BZ30" s="155"/>
      <c r="CA30" s="154"/>
      <c r="CB30" s="155"/>
      <c r="CC30" s="154"/>
      <c r="CD30" s="155"/>
      <c r="CE30" s="147">
        <v>0</v>
      </c>
      <c r="CF30" s="133">
        <v>0</v>
      </c>
      <c r="CG30" s="104">
        <v>0</v>
      </c>
      <c r="CH30" s="104">
        <v>0</v>
      </c>
      <c r="CI30" s="36">
        <v>0.39900000000000002</v>
      </c>
      <c r="CJ30" s="37">
        <v>81.833500000000001</v>
      </c>
      <c r="CK30" s="37">
        <v>0.11905300000000001</v>
      </c>
      <c r="CL30" s="37">
        <v>0.133989</v>
      </c>
      <c r="CM30" s="37">
        <v>1.12E-4</v>
      </c>
      <c r="CN30" s="37">
        <v>0.28607199999999999</v>
      </c>
      <c r="CO30" s="37">
        <v>7.9005000000000006E-2</v>
      </c>
      <c r="CP30" s="37">
        <v>0.502197</v>
      </c>
      <c r="CQ30" s="37">
        <v>3.1800000000000002E-2</v>
      </c>
      <c r="CR30" s="37">
        <v>0.10680000000000001</v>
      </c>
      <c r="CS30" s="37"/>
      <c r="CT30" s="37">
        <v>0.28620000000000001</v>
      </c>
      <c r="CU30" s="37">
        <v>4.9700000000000001E-2</v>
      </c>
      <c r="CV30" s="37">
        <v>1.1900000000000001E-2</v>
      </c>
      <c r="CW30" s="37"/>
      <c r="CX30" s="37"/>
      <c r="CY30" s="37"/>
      <c r="CZ30" s="37"/>
      <c r="DA30" s="37"/>
      <c r="DB30" s="38"/>
      <c r="DC30" s="90" t="s">
        <v>85</v>
      </c>
      <c r="DD30" s="90" t="s">
        <v>85</v>
      </c>
      <c r="DE30" s="90" t="s">
        <v>85</v>
      </c>
      <c r="DF30" s="90" t="s">
        <v>85</v>
      </c>
      <c r="DG30" s="90" t="s">
        <v>85</v>
      </c>
      <c r="DH30" s="90">
        <v>1.2882427617057599</v>
      </c>
      <c r="DI30" s="90">
        <v>0.19059296675262</v>
      </c>
      <c r="DJ30" s="90">
        <v>0.14284132574906999</v>
      </c>
      <c r="DK30" s="90">
        <v>0.25005864586909998</v>
      </c>
      <c r="DL30" s="90" t="s">
        <v>85</v>
      </c>
      <c r="DM30" s="90" t="s">
        <v>85</v>
      </c>
      <c r="DN30" s="90" t="s">
        <v>85</v>
      </c>
      <c r="DO30" s="90" t="s">
        <v>85</v>
      </c>
      <c r="DP30" s="90" t="s">
        <v>85</v>
      </c>
      <c r="DQ30" s="90" t="s">
        <v>85</v>
      </c>
      <c r="DR30" s="90" t="s">
        <v>85</v>
      </c>
      <c r="DS30" s="90" t="s">
        <v>85</v>
      </c>
      <c r="DT30" s="90" t="s">
        <v>85</v>
      </c>
      <c r="DU30" s="90" t="s">
        <v>85</v>
      </c>
      <c r="DV30" s="90" t="s">
        <v>85</v>
      </c>
      <c r="DW30" s="90">
        <v>1.2882427617058001</v>
      </c>
      <c r="DX30" s="90">
        <v>0.30357340639800001</v>
      </c>
      <c r="DY30" s="90">
        <v>0.52049999999999996</v>
      </c>
      <c r="DZ30" s="90">
        <v>3.5064632075472</v>
      </c>
      <c r="EA30" s="90" t="s">
        <v>85</v>
      </c>
      <c r="EB30" s="90">
        <v>-3.5177093242921802</v>
      </c>
      <c r="EC30" s="90">
        <v>-0.39665336034164</v>
      </c>
      <c r="ED30" s="90" t="s">
        <v>127</v>
      </c>
      <c r="EE30" s="90">
        <v>-0.93919052224372002</v>
      </c>
      <c r="EF30" s="90" t="s">
        <v>85</v>
      </c>
      <c r="EG30" s="90">
        <v>-0.26559039082951003</v>
      </c>
      <c r="EH30" s="90">
        <v>4.3007763623999998E-3</v>
      </c>
      <c r="EI30" s="90" t="s">
        <v>127</v>
      </c>
      <c r="EJ30" s="90">
        <v>-0.51926974852255003</v>
      </c>
      <c r="EK30" s="90" t="s">
        <v>85</v>
      </c>
      <c r="EL30" s="90" t="s">
        <v>85</v>
      </c>
      <c r="EM30" s="90" t="s">
        <v>85</v>
      </c>
      <c r="EN30" s="90" t="s">
        <v>85</v>
      </c>
      <c r="EO30" s="90" t="s">
        <v>85</v>
      </c>
      <c r="EP30" s="90">
        <v>-2.7376742625898101</v>
      </c>
      <c r="EQ30" s="90">
        <v>7.6118923250419995E-2</v>
      </c>
      <c r="ER30" s="90">
        <v>1.8765735294118</v>
      </c>
      <c r="ES30" s="90" t="s">
        <v>85</v>
      </c>
      <c r="ET30" s="90" t="s">
        <v>85</v>
      </c>
      <c r="EU30" s="90" t="s">
        <v>85</v>
      </c>
      <c r="EV30" s="90" t="s">
        <v>85</v>
      </c>
      <c r="EW30" s="90" t="s">
        <v>85</v>
      </c>
      <c r="EX30" s="90">
        <v>-1.67752587764104</v>
      </c>
      <c r="EY30" s="90">
        <v>-0.41083620778661001</v>
      </c>
      <c r="EZ30" s="90">
        <v>-0.36364292651343</v>
      </c>
      <c r="FA30" s="90" t="s">
        <v>85</v>
      </c>
      <c r="FB30" s="90">
        <v>-0.16526203902667</v>
      </c>
      <c r="FC30" s="90">
        <v>-1.7406170958130001E-2</v>
      </c>
      <c r="FD30" s="90">
        <v>0.51254558222676005</v>
      </c>
      <c r="FE30" s="90" t="s">
        <v>85</v>
      </c>
      <c r="FF30" s="90">
        <v>-0.1720552248062</v>
      </c>
      <c r="FG30" s="90">
        <v>0.30529052341044999</v>
      </c>
      <c r="FH30" s="90">
        <v>-0.76800000000000002</v>
      </c>
      <c r="FI30" s="90" t="s">
        <v>85</v>
      </c>
      <c r="FJ30" s="90">
        <v>4.5730483159340002E-2</v>
      </c>
      <c r="FK30" s="90">
        <v>0.10239346637599001</v>
      </c>
      <c r="FL30" s="90">
        <v>2.4090896681936398</v>
      </c>
      <c r="FM30" s="90" t="s">
        <v>85</v>
      </c>
      <c r="FN30" s="90">
        <v>0.3274927043982</v>
      </c>
      <c r="FO30" s="90">
        <v>0.40303458006898002</v>
      </c>
      <c r="FP30" s="90">
        <v>3.0894632075471899</v>
      </c>
      <c r="FQ30" s="90" t="s">
        <v>85</v>
      </c>
      <c r="FR30" s="90" t="s">
        <v>85</v>
      </c>
      <c r="FS30" s="90" t="s">
        <v>85</v>
      </c>
      <c r="FT30" s="90" t="s">
        <v>85</v>
      </c>
      <c r="FU30" s="90" t="s">
        <v>85</v>
      </c>
      <c r="FV30" s="90" t="s">
        <v>127</v>
      </c>
      <c r="FW30" s="90" t="s">
        <v>127</v>
      </c>
      <c r="FX30" s="90" t="s">
        <v>127</v>
      </c>
      <c r="FY30" s="90" t="s">
        <v>127</v>
      </c>
      <c r="FZ30" s="90" t="s">
        <v>85</v>
      </c>
      <c r="GA30" s="90" t="s">
        <v>85</v>
      </c>
      <c r="GB30" s="90">
        <v>0.51850000000000995</v>
      </c>
      <c r="GC30" s="90" t="s">
        <v>85</v>
      </c>
      <c r="GD30" s="90" t="s">
        <v>127</v>
      </c>
      <c r="GE30" s="90" t="s">
        <v>127</v>
      </c>
      <c r="GF30" s="90" t="s">
        <v>127</v>
      </c>
      <c r="GG30" s="90" t="s">
        <v>127</v>
      </c>
      <c r="GH30" s="90">
        <v>-2.6336414139936601</v>
      </c>
      <c r="GI30" s="90">
        <v>-0.51819049368352998</v>
      </c>
      <c r="GJ30" s="90">
        <v>0.83336842105262998</v>
      </c>
      <c r="GK30" s="90" t="s">
        <v>85</v>
      </c>
      <c r="GL30" s="90">
        <v>-1.0421527917773801</v>
      </c>
      <c r="GM30" s="90">
        <v>-0.22087481218068999</v>
      </c>
      <c r="GN30" s="90">
        <v>-2.7912499999999998</v>
      </c>
      <c r="GO30" s="90" t="s">
        <v>85</v>
      </c>
      <c r="GP30" s="90">
        <v>0.23479440745134</v>
      </c>
      <c r="GQ30" s="90">
        <v>-1.1678896166579999E-2</v>
      </c>
      <c r="GR30" s="90">
        <v>-1.8919869133574001</v>
      </c>
      <c r="GS30" s="90" t="s">
        <v>85</v>
      </c>
      <c r="GT30" s="90">
        <v>0.18330954041924</v>
      </c>
      <c r="GU30" s="90">
        <v>-2.3322956230090001E-2</v>
      </c>
      <c r="GV30" s="90">
        <v>-2.3985672588832498</v>
      </c>
      <c r="GW30" s="90" t="s">
        <v>85</v>
      </c>
      <c r="GX30" s="90">
        <v>-0.46036159214005001</v>
      </c>
      <c r="GY30" s="90" t="s">
        <v>128</v>
      </c>
      <c r="GZ30" s="90">
        <v>-3.3097500000000202</v>
      </c>
      <c r="HA30" s="90" t="s">
        <v>85</v>
      </c>
      <c r="HB30" s="90" t="s">
        <v>85</v>
      </c>
      <c r="HC30" s="90" t="s">
        <v>85</v>
      </c>
      <c r="HD30" s="90" t="s">
        <v>85</v>
      </c>
      <c r="HE30" s="90" t="s">
        <v>85</v>
      </c>
      <c r="HF30" s="90" t="s">
        <v>85</v>
      </c>
      <c r="HG30" s="90" t="s">
        <v>85</v>
      </c>
      <c r="HH30" s="90">
        <v>-3.5064632075471698</v>
      </c>
      <c r="HI30" s="90" t="s">
        <v>85</v>
      </c>
      <c r="HJ30" s="90" t="s">
        <v>85</v>
      </c>
      <c r="HK30" s="90" t="s">
        <v>85</v>
      </c>
      <c r="HL30" s="90" t="s">
        <v>85</v>
      </c>
      <c r="HM30" s="90" t="s">
        <v>85</v>
      </c>
      <c r="HN30" s="90" t="s">
        <v>85</v>
      </c>
      <c r="HO30" s="90" t="s">
        <v>85</v>
      </c>
      <c r="HP30" s="90" t="s">
        <v>85</v>
      </c>
      <c r="HQ30" s="90" t="s">
        <v>85</v>
      </c>
      <c r="HR30" s="90" t="s">
        <v>85</v>
      </c>
      <c r="HS30" s="90" t="s">
        <v>85</v>
      </c>
      <c r="HT30" s="90" t="s">
        <v>85</v>
      </c>
      <c r="HU30" s="90" t="s">
        <v>85</v>
      </c>
      <c r="HV30" s="90" t="s">
        <v>85</v>
      </c>
      <c r="HW30" s="90" t="s">
        <v>85</v>
      </c>
      <c r="HX30" s="90">
        <v>-0.71521320754716999</v>
      </c>
      <c r="HY30" s="90" t="s">
        <v>85</v>
      </c>
      <c r="HZ30" s="90">
        <v>-0.33496828654903998</v>
      </c>
      <c r="IA30" s="90">
        <v>0.18415944884839999</v>
      </c>
      <c r="IB30" s="90" t="s">
        <v>128</v>
      </c>
      <c r="IC30" s="90" t="s">
        <v>128</v>
      </c>
      <c r="ID30" s="90" t="s">
        <v>85</v>
      </c>
      <c r="IE30" s="90">
        <v>-2.4215203097400001E-3</v>
      </c>
      <c r="IF30" s="90">
        <v>1.1546702643100001E-3</v>
      </c>
      <c r="IG30" s="90">
        <v>5.5284036842499999E-3</v>
      </c>
      <c r="IH30" s="90">
        <v>-10</v>
      </c>
      <c r="II30" s="90">
        <v>0.22566933006371001</v>
      </c>
      <c r="IJ30" s="90">
        <v>6.0505317604310001E-2</v>
      </c>
      <c r="IK30" s="90">
        <v>-1.1357845616429999E-2</v>
      </c>
      <c r="IL30" s="90" t="s">
        <v>85</v>
      </c>
      <c r="IM30" s="90" t="s">
        <v>85</v>
      </c>
      <c r="IN30" s="90" t="s">
        <v>85</v>
      </c>
      <c r="IO30" s="90" t="s">
        <v>85</v>
      </c>
      <c r="IP30" s="90" t="s">
        <v>85</v>
      </c>
      <c r="IQ30" s="90" t="s">
        <v>133</v>
      </c>
      <c r="IR30" s="90" t="s">
        <v>131</v>
      </c>
      <c r="IS30" s="90" t="s">
        <v>133</v>
      </c>
      <c r="IT30" s="90" t="s">
        <v>133</v>
      </c>
      <c r="IU30" s="90">
        <v>0.31080000000000002</v>
      </c>
      <c r="IV30" s="90" t="s">
        <v>128</v>
      </c>
      <c r="IW30" s="91" t="s">
        <v>128</v>
      </c>
      <c r="IX30" s="91" t="s">
        <v>85</v>
      </c>
      <c r="IY30" s="91">
        <v>-118.96</v>
      </c>
      <c r="IZ30" s="91">
        <v>-26.48</v>
      </c>
      <c r="JA30" s="91">
        <v>145</v>
      </c>
      <c r="JB30" s="91">
        <v>132</v>
      </c>
      <c r="JC30" s="91">
        <v>22</v>
      </c>
      <c r="JD30" s="91">
        <v>33</v>
      </c>
      <c r="JE30" s="91">
        <v>4</v>
      </c>
      <c r="JF30" s="91">
        <v>20</v>
      </c>
      <c r="JG30" s="91">
        <v>6</v>
      </c>
      <c r="JH30" s="91">
        <v>15</v>
      </c>
      <c r="JI30" s="91">
        <v>17</v>
      </c>
      <c r="JJ30" s="91">
        <v>10</v>
      </c>
      <c r="JK30" s="91">
        <v>7</v>
      </c>
      <c r="JL30" s="91">
        <v>12</v>
      </c>
      <c r="JM30" s="91">
        <v>18</v>
      </c>
      <c r="JN30" s="91">
        <v>10</v>
      </c>
      <c r="JO30" s="91">
        <v>8</v>
      </c>
      <c r="JP30" s="91">
        <v>57</v>
      </c>
      <c r="JQ30" s="91">
        <v>41</v>
      </c>
      <c r="JR30" s="91">
        <v>15</v>
      </c>
      <c r="JS30" s="91">
        <v>264</v>
      </c>
      <c r="JT30" s="91">
        <v>15</v>
      </c>
      <c r="JU30" s="91">
        <v>132</v>
      </c>
      <c r="JV30" s="91">
        <v>8</v>
      </c>
      <c r="JW30" s="91">
        <v>27</v>
      </c>
      <c r="JX30" s="91">
        <v>82</v>
      </c>
      <c r="JY30" s="91">
        <v>34</v>
      </c>
      <c r="JZ30" s="91">
        <v>10</v>
      </c>
      <c r="KA30" s="91">
        <v>12</v>
      </c>
      <c r="KB30" s="91">
        <v>18</v>
      </c>
      <c r="KC30" s="91">
        <v>7</v>
      </c>
      <c r="KD30" s="91">
        <v>42</v>
      </c>
      <c r="KE30" s="91">
        <v>15</v>
      </c>
      <c r="KF30" s="91">
        <v>14</v>
      </c>
      <c r="KG30" s="91">
        <v>1</v>
      </c>
      <c r="KH30" s="91">
        <v>0</v>
      </c>
      <c r="KI30" s="91">
        <v>2</v>
      </c>
      <c r="KJ30" s="91">
        <v>8</v>
      </c>
      <c r="KK30" s="91">
        <v>1</v>
      </c>
      <c r="KL30" s="91">
        <v>5</v>
      </c>
      <c r="KM30" s="91">
        <v>11</v>
      </c>
      <c r="KN30" s="91">
        <v>10</v>
      </c>
      <c r="KO30" s="91">
        <v>0</v>
      </c>
      <c r="KP30" s="91">
        <v>21</v>
      </c>
      <c r="KQ30" s="91">
        <v>12</v>
      </c>
      <c r="KR30" s="91">
        <v>9</v>
      </c>
      <c r="KS30" s="91">
        <v>1</v>
      </c>
      <c r="KT30" s="91">
        <v>176</v>
      </c>
      <c r="KU30" s="91">
        <v>60</v>
      </c>
      <c r="KV30" s="91">
        <v>112</v>
      </c>
      <c r="KW30" s="91">
        <v>6</v>
      </c>
      <c r="KX30" s="91">
        <v>77</v>
      </c>
      <c r="KY30" s="91">
        <v>12</v>
      </c>
      <c r="KZ30" s="91">
        <v>16</v>
      </c>
      <c r="LA30" s="91">
        <v>4</v>
      </c>
      <c r="LB30" s="91">
        <v>0</v>
      </c>
      <c r="LC30" s="91">
        <v>2</v>
      </c>
      <c r="LD30" s="91">
        <v>1</v>
      </c>
      <c r="LE30" s="91">
        <v>0</v>
      </c>
      <c r="LF30" s="91">
        <v>0</v>
      </c>
      <c r="LG30" s="91">
        <v>0</v>
      </c>
      <c r="LH30" s="91">
        <v>48</v>
      </c>
      <c r="LI30" s="91">
        <v>72</v>
      </c>
      <c r="LJ30" s="91">
        <v>6</v>
      </c>
      <c r="LK30" s="91">
        <v>3</v>
      </c>
      <c r="LL30" s="91">
        <v>18</v>
      </c>
      <c r="LM30" s="91">
        <v>22</v>
      </c>
      <c r="LN30" s="91">
        <v>11</v>
      </c>
      <c r="LO30" s="91">
        <v>11</v>
      </c>
      <c r="LP30" s="91">
        <v>9</v>
      </c>
      <c r="LQ30" s="91">
        <v>48</v>
      </c>
      <c r="LR30" s="91">
        <v>37</v>
      </c>
      <c r="LS30" s="91">
        <v>11</v>
      </c>
      <c r="LT30" s="91">
        <v>101</v>
      </c>
      <c r="LU30" s="91">
        <v>22</v>
      </c>
      <c r="LV30" s="91">
        <v>3</v>
      </c>
      <c r="LW30" s="91">
        <v>1</v>
      </c>
      <c r="LX30" s="91">
        <v>2</v>
      </c>
      <c r="LY30" s="91">
        <v>3</v>
      </c>
      <c r="LZ30" s="91">
        <v>62</v>
      </c>
      <c r="MA30" s="91">
        <v>6</v>
      </c>
      <c r="MB30" s="91">
        <v>5</v>
      </c>
      <c r="MC30" s="71">
        <v>150</v>
      </c>
      <c r="MD30" s="71">
        <v>137</v>
      </c>
      <c r="ME30" s="71">
        <v>0</v>
      </c>
      <c r="MF30" s="71">
        <v>0</v>
      </c>
      <c r="MG30" s="71">
        <v>0</v>
      </c>
      <c r="MH30" s="71">
        <v>0</v>
      </c>
      <c r="MI30" s="71">
        <v>0</v>
      </c>
      <c r="MJ30" s="71">
        <v>0</v>
      </c>
      <c r="MK30" s="71">
        <v>0</v>
      </c>
      <c r="ML30" s="71">
        <v>0</v>
      </c>
      <c r="MM30" s="71">
        <v>0</v>
      </c>
      <c r="MN30" s="71">
        <v>12</v>
      </c>
      <c r="MO30" s="71">
        <v>19</v>
      </c>
      <c r="MP30" s="71">
        <v>11</v>
      </c>
      <c r="MQ30" s="71">
        <v>8</v>
      </c>
      <c r="MR30" s="71">
        <v>53</v>
      </c>
      <c r="MS30" s="71">
        <v>38</v>
      </c>
      <c r="MT30" s="71">
        <v>15</v>
      </c>
      <c r="MU30" s="71">
        <v>251</v>
      </c>
      <c r="MV30" s="71">
        <v>8</v>
      </c>
      <c r="MW30" s="71">
        <v>123</v>
      </c>
      <c r="MX30" s="71">
        <v>9</v>
      </c>
      <c r="MY30" s="71">
        <v>25</v>
      </c>
      <c r="MZ30" s="71">
        <v>86</v>
      </c>
      <c r="NA30" s="71">
        <v>0</v>
      </c>
      <c r="NB30" s="71">
        <v>0</v>
      </c>
      <c r="NC30" s="71">
        <v>0</v>
      </c>
      <c r="ND30" s="71">
        <v>0</v>
      </c>
      <c r="NE30" s="71">
        <v>45</v>
      </c>
      <c r="NF30" s="71">
        <v>16</v>
      </c>
      <c r="NG30" s="71">
        <v>0</v>
      </c>
      <c r="NH30" s="71">
        <v>0</v>
      </c>
      <c r="NI30" s="71">
        <v>2</v>
      </c>
      <c r="NJ30" s="71">
        <v>8</v>
      </c>
      <c r="NK30" s="71">
        <v>1</v>
      </c>
      <c r="NL30" s="71">
        <v>6</v>
      </c>
      <c r="NM30" s="71">
        <v>11</v>
      </c>
      <c r="NN30" s="71">
        <v>0</v>
      </c>
      <c r="NO30" s="71">
        <v>0</v>
      </c>
      <c r="NP30" s="71">
        <v>20</v>
      </c>
      <c r="NQ30" s="71">
        <v>12</v>
      </c>
      <c r="NR30" s="71">
        <v>7</v>
      </c>
      <c r="NS30" s="71">
        <v>1</v>
      </c>
      <c r="NT30" s="71">
        <v>193</v>
      </c>
      <c r="NU30" s="71">
        <v>65</v>
      </c>
      <c r="NV30" s="71">
        <v>125</v>
      </c>
      <c r="NW30" s="71">
        <v>0</v>
      </c>
      <c r="NX30" s="71">
        <v>0</v>
      </c>
      <c r="NY30" s="71">
        <v>0</v>
      </c>
      <c r="NZ30" s="71">
        <v>0</v>
      </c>
      <c r="OA30" s="71">
        <v>3</v>
      </c>
      <c r="OB30" s="71">
        <v>0</v>
      </c>
      <c r="OC30" s="71">
        <v>0</v>
      </c>
      <c r="OD30" s="71">
        <v>0</v>
      </c>
      <c r="OE30" s="71">
        <v>0</v>
      </c>
      <c r="OF30" s="71">
        <v>0</v>
      </c>
      <c r="OG30" s="71">
        <v>47</v>
      </c>
      <c r="OH30" s="71">
        <v>67</v>
      </c>
      <c r="OI30" s="71">
        <v>5</v>
      </c>
      <c r="OJ30" s="71">
        <v>4</v>
      </c>
      <c r="OK30" s="71">
        <v>19</v>
      </c>
      <c r="OL30" s="71">
        <v>19</v>
      </c>
      <c r="OM30" s="71">
        <v>10</v>
      </c>
      <c r="ON30" s="71">
        <v>10</v>
      </c>
      <c r="OO30" s="71">
        <v>7</v>
      </c>
      <c r="OP30" s="71">
        <v>43</v>
      </c>
      <c r="OQ30" s="71">
        <v>34</v>
      </c>
      <c r="OR30" s="71">
        <v>9</v>
      </c>
      <c r="OS30" s="71">
        <v>103</v>
      </c>
      <c r="OT30" s="71">
        <v>21</v>
      </c>
      <c r="OU30" s="71">
        <v>2</v>
      </c>
      <c r="OV30" s="71">
        <v>0</v>
      </c>
      <c r="OW30" s="71">
        <v>0</v>
      </c>
      <c r="OX30" s="71">
        <v>2</v>
      </c>
      <c r="OY30" s="71">
        <v>67</v>
      </c>
      <c r="OZ30" s="71">
        <v>6</v>
      </c>
      <c r="PA30" s="71">
        <v>4</v>
      </c>
      <c r="PB30" s="71">
        <v>150</v>
      </c>
      <c r="PC30" s="71">
        <v>137</v>
      </c>
      <c r="PD30" s="71">
        <v>0</v>
      </c>
      <c r="PE30" s="71">
        <v>0</v>
      </c>
      <c r="PF30" s="71">
        <v>0</v>
      </c>
      <c r="PG30" s="71">
        <v>0</v>
      </c>
      <c r="PH30" s="71">
        <v>0</v>
      </c>
      <c r="PI30" s="71">
        <v>0</v>
      </c>
      <c r="PJ30" s="71">
        <v>0</v>
      </c>
      <c r="PK30" s="71">
        <v>0</v>
      </c>
      <c r="PL30" s="71">
        <v>0</v>
      </c>
      <c r="PM30" s="71">
        <v>12</v>
      </c>
      <c r="PN30" s="71">
        <v>19</v>
      </c>
      <c r="PO30" s="71">
        <v>10</v>
      </c>
      <c r="PP30" s="71">
        <v>8</v>
      </c>
      <c r="PQ30" s="71">
        <v>57</v>
      </c>
      <c r="PR30" s="71">
        <v>42</v>
      </c>
      <c r="PS30" s="71">
        <v>15</v>
      </c>
      <c r="PT30" s="71">
        <v>255</v>
      </c>
      <c r="PU30" s="71">
        <v>18</v>
      </c>
      <c r="PV30" s="71">
        <v>117</v>
      </c>
      <c r="PW30" s="71">
        <v>8</v>
      </c>
      <c r="PX30" s="71">
        <v>29</v>
      </c>
      <c r="PY30" s="71">
        <v>84</v>
      </c>
      <c r="PZ30" s="71">
        <v>0</v>
      </c>
      <c r="QA30" s="71">
        <v>0</v>
      </c>
      <c r="QB30" s="71">
        <v>0</v>
      </c>
      <c r="QC30" s="71">
        <v>0</v>
      </c>
      <c r="QD30" s="71">
        <v>40</v>
      </c>
      <c r="QE30" s="71">
        <v>15</v>
      </c>
      <c r="QF30" s="71">
        <v>0</v>
      </c>
      <c r="QG30" s="71">
        <v>0</v>
      </c>
      <c r="QH30" s="71">
        <v>2</v>
      </c>
      <c r="QI30" s="71">
        <v>8</v>
      </c>
      <c r="QJ30" s="71">
        <v>1</v>
      </c>
      <c r="QK30" s="71">
        <v>4</v>
      </c>
      <c r="QL30" s="71">
        <v>11</v>
      </c>
      <c r="QM30" s="71">
        <v>0</v>
      </c>
      <c r="QN30" s="71">
        <v>0</v>
      </c>
      <c r="QO30" s="71">
        <v>21</v>
      </c>
      <c r="QP30" s="71">
        <v>12</v>
      </c>
      <c r="QQ30" s="71">
        <v>9</v>
      </c>
      <c r="QR30" s="71">
        <v>0</v>
      </c>
      <c r="QS30" s="71">
        <v>177</v>
      </c>
      <c r="QT30" s="71">
        <v>59</v>
      </c>
      <c r="QU30" s="71">
        <v>114</v>
      </c>
      <c r="QV30" s="71">
        <v>0</v>
      </c>
      <c r="QW30" s="71">
        <v>0</v>
      </c>
      <c r="QX30" s="71">
        <v>0</v>
      </c>
      <c r="QY30" s="71">
        <v>0</v>
      </c>
      <c r="QZ30" s="71">
        <v>3</v>
      </c>
      <c r="RA30" s="71">
        <v>0</v>
      </c>
      <c r="RB30" s="71">
        <v>0</v>
      </c>
      <c r="RC30" s="71">
        <v>0</v>
      </c>
      <c r="RD30" s="71">
        <v>0</v>
      </c>
      <c r="RE30" s="71">
        <v>0</v>
      </c>
      <c r="RF30" s="71">
        <v>51</v>
      </c>
      <c r="RG30" s="71">
        <v>73</v>
      </c>
      <c r="RH30" s="71">
        <v>6</v>
      </c>
      <c r="RI30" s="71">
        <v>3</v>
      </c>
      <c r="RJ30" s="71">
        <v>17</v>
      </c>
      <c r="RK30" s="71">
        <v>22</v>
      </c>
      <c r="RL30" s="71">
        <v>12</v>
      </c>
      <c r="RM30" s="71">
        <v>13</v>
      </c>
      <c r="RN30" s="71">
        <v>9</v>
      </c>
      <c r="RO30" s="71">
        <v>47</v>
      </c>
      <c r="RP30" s="71">
        <v>36</v>
      </c>
      <c r="RQ30" s="71">
        <v>11</v>
      </c>
      <c r="RR30" s="71">
        <v>101</v>
      </c>
      <c r="RS30" s="71">
        <v>23</v>
      </c>
      <c r="RT30" s="71">
        <v>3</v>
      </c>
      <c r="RU30" s="71">
        <v>0</v>
      </c>
      <c r="RV30" s="71">
        <v>0</v>
      </c>
      <c r="RW30" s="71">
        <v>3</v>
      </c>
      <c r="RX30" s="71">
        <v>62</v>
      </c>
      <c r="RY30" s="71">
        <v>6</v>
      </c>
      <c r="RZ30" s="71">
        <v>4</v>
      </c>
      <c r="SA30" s="71">
        <v>127</v>
      </c>
      <c r="SB30" s="71">
        <v>116</v>
      </c>
      <c r="SC30" s="71">
        <v>0</v>
      </c>
      <c r="SD30" s="71">
        <v>0</v>
      </c>
      <c r="SE30" s="71">
        <v>0</v>
      </c>
      <c r="SF30" s="71">
        <v>0</v>
      </c>
      <c r="SG30" s="71">
        <v>0</v>
      </c>
      <c r="SH30" s="71">
        <v>0</v>
      </c>
      <c r="SI30" s="71">
        <v>0</v>
      </c>
      <c r="SJ30" s="71">
        <v>0</v>
      </c>
      <c r="SK30" s="71">
        <v>0</v>
      </c>
      <c r="SL30" s="71">
        <v>11</v>
      </c>
      <c r="SM30" s="71">
        <v>16</v>
      </c>
      <c r="SN30" s="71">
        <v>8</v>
      </c>
      <c r="SO30" s="71">
        <v>8</v>
      </c>
      <c r="SP30" s="71">
        <v>63</v>
      </c>
      <c r="SQ30" s="71">
        <v>46</v>
      </c>
      <c r="SR30" s="71">
        <v>17</v>
      </c>
      <c r="SS30" s="71">
        <v>302</v>
      </c>
      <c r="ST30" s="71">
        <v>25</v>
      </c>
      <c r="SU30" s="71">
        <v>173</v>
      </c>
      <c r="SV30" s="71">
        <v>5</v>
      </c>
      <c r="SW30" s="71">
        <v>27</v>
      </c>
      <c r="SX30" s="71">
        <v>71</v>
      </c>
      <c r="SY30" s="71">
        <v>0</v>
      </c>
      <c r="SZ30" s="71">
        <v>0</v>
      </c>
      <c r="TA30" s="71">
        <v>0</v>
      </c>
      <c r="TB30" s="71">
        <v>0</v>
      </c>
      <c r="TC30" s="71">
        <v>38</v>
      </c>
      <c r="TD30" s="71">
        <v>15</v>
      </c>
      <c r="TE30" s="71">
        <v>0</v>
      </c>
      <c r="TF30" s="71">
        <v>0</v>
      </c>
      <c r="TG30" s="71">
        <v>2</v>
      </c>
      <c r="TH30" s="71">
        <v>8</v>
      </c>
      <c r="TI30" s="71">
        <v>1</v>
      </c>
      <c r="TJ30" s="71">
        <v>3</v>
      </c>
      <c r="TK30" s="71">
        <v>10</v>
      </c>
      <c r="TL30" s="71">
        <v>0</v>
      </c>
      <c r="TM30" s="71">
        <v>0</v>
      </c>
      <c r="TN30" s="71">
        <v>25</v>
      </c>
      <c r="TO30" s="71">
        <v>14</v>
      </c>
      <c r="TP30" s="71">
        <v>10</v>
      </c>
      <c r="TQ30" s="71">
        <v>0</v>
      </c>
      <c r="TR30" s="71">
        <v>139</v>
      </c>
      <c r="TS30" s="71">
        <v>51</v>
      </c>
      <c r="TT30" s="71">
        <v>82</v>
      </c>
      <c r="TU30" s="71">
        <v>0</v>
      </c>
      <c r="TV30" s="71">
        <v>0</v>
      </c>
      <c r="TW30" s="71">
        <v>0</v>
      </c>
      <c r="TX30" s="71">
        <v>0</v>
      </c>
      <c r="TY30" s="71">
        <v>7</v>
      </c>
      <c r="TZ30" s="71">
        <v>0</v>
      </c>
      <c r="UA30" s="71">
        <v>0</v>
      </c>
      <c r="UB30" s="71">
        <v>0</v>
      </c>
      <c r="UC30" s="71">
        <v>0</v>
      </c>
      <c r="UD30" s="71">
        <v>0</v>
      </c>
      <c r="UE30" s="71">
        <v>47</v>
      </c>
      <c r="UF30" s="71">
        <v>79</v>
      </c>
      <c r="UG30" s="71">
        <v>7</v>
      </c>
      <c r="UH30" s="71">
        <v>1</v>
      </c>
      <c r="UI30" s="71">
        <v>18</v>
      </c>
      <c r="UJ30" s="71">
        <v>28</v>
      </c>
      <c r="UK30" s="71">
        <v>13</v>
      </c>
      <c r="UL30" s="71">
        <v>11</v>
      </c>
      <c r="UM30" s="71">
        <v>9</v>
      </c>
      <c r="UN30" s="71">
        <v>61</v>
      </c>
      <c r="UO30" s="71">
        <v>45</v>
      </c>
      <c r="UP30" s="71">
        <v>17</v>
      </c>
      <c r="UQ30" s="71">
        <v>95</v>
      </c>
      <c r="UR30" s="71">
        <v>24</v>
      </c>
      <c r="US30" s="71">
        <v>5</v>
      </c>
      <c r="UT30" s="71">
        <v>0</v>
      </c>
      <c r="UU30" s="71">
        <v>0</v>
      </c>
      <c r="UV30" s="71">
        <v>4</v>
      </c>
      <c r="UW30" s="71">
        <v>50</v>
      </c>
      <c r="UX30" s="71">
        <v>6</v>
      </c>
      <c r="UY30" s="71">
        <v>6</v>
      </c>
      <c r="UZ30" s="71">
        <v>20490</v>
      </c>
      <c r="VA30" s="71">
        <v>25762</v>
      </c>
      <c r="VB30" s="71">
        <v>28166</v>
      </c>
      <c r="VC30" s="71">
        <v>24694</v>
      </c>
      <c r="VD30" s="71">
        <v>25481</v>
      </c>
      <c r="VE30" s="71">
        <v>2.59</v>
      </c>
      <c r="VF30" s="71">
        <v>2.37</v>
      </c>
      <c r="VG30" s="71">
        <v>2.59</v>
      </c>
      <c r="VH30" s="71">
        <v>2.7</v>
      </c>
      <c r="VI30" s="71">
        <v>-0.3</v>
      </c>
      <c r="VJ30" s="71">
        <v>-0.3</v>
      </c>
      <c r="VK30" s="71">
        <v>-0.2</v>
      </c>
      <c r="VL30" s="71">
        <v>1.9</v>
      </c>
      <c r="VM30" s="71">
        <v>1.7</v>
      </c>
      <c r="VN30" s="71">
        <v>1.6</v>
      </c>
      <c r="VO30" s="71">
        <v>99.85</v>
      </c>
      <c r="VP30" s="71">
        <v>101.4</v>
      </c>
      <c r="VQ30" s="71">
        <v>103.36</v>
      </c>
      <c r="VR30" s="71">
        <v>105.11</v>
      </c>
      <c r="VS30" s="71">
        <v>100.56</v>
      </c>
      <c r="VT30" s="71">
        <v>101.33</v>
      </c>
      <c r="VU30" s="71">
        <v>99.72</v>
      </c>
      <c r="VV30" s="71">
        <v>100.38</v>
      </c>
      <c r="VW30" s="71">
        <v>99.66</v>
      </c>
      <c r="VX30" s="71">
        <v>100.33</v>
      </c>
      <c r="VY30" s="71">
        <v>102.19</v>
      </c>
      <c r="VZ30" s="71">
        <v>102.16</v>
      </c>
      <c r="WA30" s="71">
        <v>101.2</v>
      </c>
      <c r="WB30" s="71">
        <v>99.85</v>
      </c>
      <c r="WC30" s="71">
        <v>101.12</v>
      </c>
      <c r="WD30" s="71">
        <v>100.19</v>
      </c>
      <c r="WE30" s="71">
        <v>100.58</v>
      </c>
      <c r="WF30" s="71">
        <v>100.02</v>
      </c>
      <c r="WG30" s="71">
        <v>99.58</v>
      </c>
      <c r="WH30" s="71">
        <v>98.68</v>
      </c>
      <c r="WI30" s="71">
        <v>103.56</v>
      </c>
      <c r="WJ30" s="71">
        <v>98.78</v>
      </c>
      <c r="WK30" s="71">
        <v>101.63</v>
      </c>
      <c r="WL30" s="71">
        <v>101.63</v>
      </c>
      <c r="WM30" s="71">
        <v>101.01</v>
      </c>
      <c r="WN30" s="71">
        <v>101.61</v>
      </c>
      <c r="WO30" s="71">
        <v>97.19</v>
      </c>
      <c r="WP30" s="71">
        <v>102.03</v>
      </c>
      <c r="WQ30" s="71">
        <v>95.87</v>
      </c>
      <c r="WR30" s="71">
        <v>86.13</v>
      </c>
      <c r="WS30" s="71">
        <v>99.32</v>
      </c>
      <c r="WT30" s="71">
        <v>91.75</v>
      </c>
      <c r="WU30" s="71">
        <v>99.93</v>
      </c>
      <c r="WV30" s="71">
        <v>99.97</v>
      </c>
      <c r="WW30" s="71">
        <v>100.13</v>
      </c>
      <c r="WX30" s="71">
        <v>98.31</v>
      </c>
      <c r="WY30" s="71">
        <v>0</v>
      </c>
      <c r="WZ30" s="71">
        <v>96.39</v>
      </c>
      <c r="XA30" s="71">
        <v>99.67</v>
      </c>
      <c r="XB30" s="71">
        <v>100.22</v>
      </c>
      <c r="XC30" s="71">
        <v>99.58</v>
      </c>
      <c r="XD30" s="71">
        <v>100.99</v>
      </c>
      <c r="XE30" s="71">
        <v>100.69</v>
      </c>
      <c r="XF30" s="71">
        <v>99.97</v>
      </c>
      <c r="XG30" s="71">
        <v>101.31</v>
      </c>
      <c r="XH30" s="71">
        <v>100.62</v>
      </c>
      <c r="XI30" s="71">
        <v>96.6</v>
      </c>
      <c r="XJ30" s="71">
        <v>97.6</v>
      </c>
      <c r="XK30" s="71">
        <v>99.04</v>
      </c>
      <c r="XL30" s="71">
        <v>92.37</v>
      </c>
      <c r="XM30" s="71">
        <v>101.12</v>
      </c>
      <c r="XN30" s="71">
        <v>101.23</v>
      </c>
      <c r="XO30" s="71">
        <v>99.65</v>
      </c>
      <c r="XP30" s="71">
        <v>100</v>
      </c>
      <c r="XQ30" s="71">
        <v>100.27</v>
      </c>
      <c r="XR30" s="71">
        <v>98.96</v>
      </c>
      <c r="XS30" s="71">
        <v>0</v>
      </c>
      <c r="XT30" s="71">
        <v>0</v>
      </c>
      <c r="XU30" s="71">
        <v>100</v>
      </c>
      <c r="XV30" s="71">
        <v>103.23</v>
      </c>
      <c r="XW30" s="71">
        <v>100.16</v>
      </c>
      <c r="XX30" s="71">
        <v>97.26</v>
      </c>
      <c r="XY30" s="71">
        <v>98.77</v>
      </c>
      <c r="XZ30" s="71">
        <v>101.32</v>
      </c>
      <c r="YA30" s="71">
        <v>100.92</v>
      </c>
      <c r="YB30" s="71">
        <v>100.57</v>
      </c>
      <c r="YC30" s="71">
        <v>99.77</v>
      </c>
      <c r="YD30" s="71">
        <v>100.25</v>
      </c>
      <c r="YE30" s="71">
        <v>100.83</v>
      </c>
      <c r="YF30" s="71">
        <v>106.46</v>
      </c>
      <c r="YG30" s="71">
        <v>100.12</v>
      </c>
      <c r="YH30" s="71">
        <v>100.42</v>
      </c>
      <c r="YI30" s="71">
        <v>100.83</v>
      </c>
      <c r="YJ30" s="71">
        <v>100.64</v>
      </c>
      <c r="YK30" s="71">
        <v>100.87</v>
      </c>
      <c r="YL30" s="71">
        <v>100.64</v>
      </c>
      <c r="YM30" s="71">
        <v>107.49</v>
      </c>
      <c r="YN30" s="71">
        <v>102.89</v>
      </c>
      <c r="YO30" s="71">
        <v>100.72</v>
      </c>
      <c r="YP30" s="71">
        <v>102.68</v>
      </c>
      <c r="YQ30" s="71">
        <v>103.35</v>
      </c>
      <c r="YR30" s="71">
        <v>101.56</v>
      </c>
      <c r="YS30" s="71">
        <v>98.16</v>
      </c>
      <c r="YT30" s="71">
        <v>111.37</v>
      </c>
      <c r="YU30" s="71">
        <v>106.29</v>
      </c>
      <c r="YV30" s="71">
        <v>102.36</v>
      </c>
      <c r="YW30" s="71">
        <v>99.58</v>
      </c>
      <c r="YX30" s="71">
        <v>101.96</v>
      </c>
      <c r="YY30" s="71">
        <v>102.59</v>
      </c>
      <c r="YZ30" s="71">
        <v>100.27</v>
      </c>
      <c r="ZA30" s="71">
        <v>103.66</v>
      </c>
      <c r="ZB30" s="71">
        <v>99.15</v>
      </c>
      <c r="ZC30" s="71">
        <v>97.42</v>
      </c>
      <c r="ZD30" s="71">
        <v>106.72</v>
      </c>
      <c r="ZE30" s="71">
        <v>101.61</v>
      </c>
      <c r="ZF30" s="71">
        <v>107.02</v>
      </c>
      <c r="ZG30" s="71">
        <v>107.02</v>
      </c>
      <c r="ZH30" s="71">
        <v>102.01</v>
      </c>
      <c r="ZI30" s="71">
        <v>106.45</v>
      </c>
      <c r="ZJ30" s="71">
        <v>98.99</v>
      </c>
      <c r="ZK30" s="71">
        <v>102.37</v>
      </c>
      <c r="ZL30" s="71">
        <v>96.45</v>
      </c>
      <c r="ZM30" s="71">
        <v>97.94</v>
      </c>
      <c r="ZN30" s="71">
        <v>99.98</v>
      </c>
      <c r="ZO30" s="71">
        <v>90.72</v>
      </c>
      <c r="ZP30" s="71">
        <v>99.33</v>
      </c>
      <c r="ZQ30" s="71">
        <v>100.02</v>
      </c>
      <c r="ZR30" s="71">
        <v>100.3</v>
      </c>
      <c r="ZS30" s="71">
        <v>97.08</v>
      </c>
      <c r="ZT30" s="71">
        <v>0</v>
      </c>
      <c r="ZU30" s="71">
        <v>94.38</v>
      </c>
      <c r="ZV30" s="71">
        <v>97.29</v>
      </c>
      <c r="ZW30" s="71">
        <v>99.42</v>
      </c>
      <c r="ZX30" s="71">
        <v>99.03</v>
      </c>
      <c r="ZY30" s="71">
        <v>101.66</v>
      </c>
      <c r="ZZ30" s="71">
        <v>101.59</v>
      </c>
      <c r="AAA30" s="71">
        <v>100.39</v>
      </c>
      <c r="AAB30" s="71">
        <v>101.81</v>
      </c>
      <c r="AAC30" s="71">
        <v>99.49</v>
      </c>
      <c r="AAD30" s="71">
        <v>98.92</v>
      </c>
      <c r="AAE30" s="71">
        <v>95.44</v>
      </c>
      <c r="AAF30" s="71">
        <v>98.02</v>
      </c>
      <c r="AAG30" s="71">
        <v>99.54</v>
      </c>
      <c r="AAH30" s="71">
        <v>102.41</v>
      </c>
      <c r="AAI30" s="71">
        <v>103.01</v>
      </c>
      <c r="AAJ30" s="71">
        <v>99.16</v>
      </c>
      <c r="AAK30" s="71">
        <v>100</v>
      </c>
      <c r="AAL30" s="71">
        <v>101.51</v>
      </c>
      <c r="AAM30" s="71">
        <v>95.4</v>
      </c>
      <c r="AAN30" s="71">
        <v>0</v>
      </c>
      <c r="AAO30" s="71">
        <v>97.22</v>
      </c>
      <c r="AAP30" s="71">
        <v>100</v>
      </c>
      <c r="AAQ30" s="71">
        <v>103.76</v>
      </c>
      <c r="AAR30" s="71">
        <v>101.17</v>
      </c>
      <c r="AAS30" s="71">
        <v>95.01</v>
      </c>
      <c r="AAT30" s="71">
        <v>100.48</v>
      </c>
      <c r="AAU30" s="71">
        <v>101.47</v>
      </c>
      <c r="AAV30" s="71">
        <v>105.97</v>
      </c>
      <c r="AAW30" s="71">
        <v>100.52</v>
      </c>
      <c r="AAX30" s="71">
        <v>100.32</v>
      </c>
      <c r="AAY30" s="71">
        <v>101.48</v>
      </c>
      <c r="AAZ30" s="71">
        <v>101.82</v>
      </c>
      <c r="ABA30" s="71">
        <v>108.58</v>
      </c>
      <c r="ABB30" s="71">
        <v>100.37</v>
      </c>
      <c r="ABC30" s="71">
        <v>100.86</v>
      </c>
      <c r="ABD30" s="71">
        <v>100.32</v>
      </c>
      <c r="ABE30" s="71">
        <v>101.98</v>
      </c>
      <c r="ABF30" s="71">
        <v>102.39</v>
      </c>
      <c r="ABG30" s="71">
        <v>104.34</v>
      </c>
      <c r="ABH30" s="71">
        <v>111.9</v>
      </c>
      <c r="ABI30" s="71">
        <v>107.72</v>
      </c>
      <c r="ABJ30" s="71">
        <v>103.55</v>
      </c>
      <c r="ABK30" s="71">
        <v>111.84</v>
      </c>
      <c r="ABL30" s="71">
        <v>108.83</v>
      </c>
      <c r="ABM30" s="71">
        <v>104.29</v>
      </c>
      <c r="ABN30" s="71">
        <v>99.56</v>
      </c>
      <c r="ABO30" s="71">
        <v>120.44</v>
      </c>
      <c r="ABP30" s="71">
        <v>111.85</v>
      </c>
      <c r="ABQ30" s="71">
        <v>99.4</v>
      </c>
      <c r="ABR30" s="71">
        <v>100.96</v>
      </c>
      <c r="ABS30" s="71">
        <v>104.7</v>
      </c>
      <c r="ABT30" s="71">
        <v>105.28</v>
      </c>
      <c r="ABU30" s="71">
        <v>103.23</v>
      </c>
      <c r="ABV30" s="71">
        <v>106.19</v>
      </c>
      <c r="ABW30" s="71">
        <v>98.9</v>
      </c>
      <c r="ABX30" s="71">
        <v>96.69</v>
      </c>
      <c r="ABY30" s="71">
        <v>108.95</v>
      </c>
      <c r="ABZ30" s="71">
        <v>110.91</v>
      </c>
      <c r="ACA30" s="71">
        <v>118.5</v>
      </c>
      <c r="ACB30" s="71">
        <v>118.5</v>
      </c>
      <c r="ACC30" s="71">
        <v>106.06</v>
      </c>
      <c r="ACD30" s="71">
        <v>114.5</v>
      </c>
      <c r="ACE30" s="71">
        <v>108.91</v>
      </c>
      <c r="ACF30" s="71">
        <v>104.93</v>
      </c>
      <c r="ACG30" s="71">
        <v>102.95</v>
      </c>
      <c r="ACH30" s="71">
        <v>115.42</v>
      </c>
      <c r="ACI30" s="71">
        <v>116.23</v>
      </c>
      <c r="ACJ30" s="71">
        <v>115.23</v>
      </c>
      <c r="ACK30" s="71">
        <v>100.58</v>
      </c>
      <c r="ACL30" s="71">
        <v>103.66</v>
      </c>
      <c r="ACM30" s="71">
        <v>104.44</v>
      </c>
      <c r="ACN30" s="71">
        <v>95.56</v>
      </c>
      <c r="ACO30" s="71">
        <v>0</v>
      </c>
      <c r="ACP30" s="71">
        <v>93.33</v>
      </c>
      <c r="ACQ30" s="71">
        <v>94.02</v>
      </c>
      <c r="ACR30" s="71">
        <v>98.91</v>
      </c>
      <c r="ACS30" s="71">
        <v>98.54</v>
      </c>
      <c r="ACT30" s="71">
        <v>105.51</v>
      </c>
      <c r="ACU30" s="71">
        <v>111.1</v>
      </c>
      <c r="ACV30" s="71">
        <v>99.43</v>
      </c>
      <c r="ACW30" s="71">
        <v>110.84</v>
      </c>
      <c r="ACX30" s="71">
        <v>111.07</v>
      </c>
      <c r="ACY30" s="71">
        <v>99.64</v>
      </c>
      <c r="ACZ30" s="71">
        <v>91.11</v>
      </c>
      <c r="ADA30" s="71">
        <v>97.19</v>
      </c>
      <c r="ADB30" s="71">
        <v>102.78</v>
      </c>
      <c r="ADC30" s="71">
        <v>105.55</v>
      </c>
      <c r="ADD30" s="71">
        <v>108.39</v>
      </c>
      <c r="ADE30" s="71">
        <v>99.6</v>
      </c>
      <c r="ADF30" s="71">
        <v>100</v>
      </c>
      <c r="ADG30" s="71">
        <v>103.12</v>
      </c>
      <c r="ADH30" s="71">
        <v>93.62</v>
      </c>
      <c r="ADI30" s="71">
        <v>0</v>
      </c>
      <c r="ADJ30" s="71">
        <v>97.22</v>
      </c>
      <c r="ADK30" s="71">
        <v>100</v>
      </c>
      <c r="ADL30" s="71">
        <v>104.83</v>
      </c>
      <c r="ADM30" s="71">
        <v>104.38</v>
      </c>
      <c r="ADN30" s="71">
        <v>85.67</v>
      </c>
      <c r="ADO30" s="71">
        <v>104.02</v>
      </c>
      <c r="ADP30" s="71">
        <v>105.03</v>
      </c>
      <c r="ADQ30" s="71">
        <v>112.39</v>
      </c>
      <c r="ADR30" s="71">
        <v>105.23</v>
      </c>
      <c r="ADS30" s="71">
        <v>105.45</v>
      </c>
      <c r="ADT30" s="71">
        <v>108.28</v>
      </c>
      <c r="ADU30" s="71">
        <v>108.4</v>
      </c>
      <c r="ADV30" s="71">
        <v>114.99</v>
      </c>
      <c r="ADW30" s="71">
        <v>101.92</v>
      </c>
      <c r="ADX30" s="71">
        <v>103.22</v>
      </c>
      <c r="ADY30" s="71">
        <v>100.49</v>
      </c>
      <c r="ADZ30" s="71">
        <v>108.25</v>
      </c>
      <c r="AEA30" s="71">
        <v>106.32</v>
      </c>
      <c r="AEB30" s="71">
        <v>106.81</v>
      </c>
      <c r="AEC30" s="71">
        <v>118.17</v>
      </c>
      <c r="AED30" s="71">
        <v>105.79</v>
      </c>
      <c r="AEE30" s="71">
        <v>101.79</v>
      </c>
      <c r="AEF30" s="71">
        <v>109.37</v>
      </c>
      <c r="AEG30" s="71">
        <v>108.47</v>
      </c>
      <c r="AEH30" s="71">
        <v>103.24</v>
      </c>
      <c r="AEI30" s="71">
        <v>99.73</v>
      </c>
      <c r="AEJ30" s="71">
        <v>117.67</v>
      </c>
      <c r="AEK30" s="71">
        <v>105.77</v>
      </c>
      <c r="AEL30" s="71">
        <v>101.22</v>
      </c>
      <c r="AEM30" s="71">
        <v>100.73</v>
      </c>
      <c r="AEN30" s="71">
        <v>103.25</v>
      </c>
      <c r="AEO30" s="71">
        <v>104.19</v>
      </c>
      <c r="AEP30" s="71">
        <v>102.75</v>
      </c>
      <c r="AEQ30" s="71">
        <v>104.81</v>
      </c>
      <c r="AER30" s="71">
        <v>98.06</v>
      </c>
      <c r="AES30" s="71">
        <v>96.26</v>
      </c>
      <c r="AET30" s="71">
        <v>106.14</v>
      </c>
      <c r="AEU30" s="71">
        <v>106.33</v>
      </c>
      <c r="AEV30" s="71">
        <v>113.7</v>
      </c>
      <c r="AEW30" s="71">
        <v>113.7</v>
      </c>
      <c r="AEX30" s="71">
        <v>103.12</v>
      </c>
      <c r="AEY30" s="71">
        <v>108.02</v>
      </c>
      <c r="AEZ30" s="71">
        <v>105.02</v>
      </c>
      <c r="AFA30" s="71">
        <v>103.48</v>
      </c>
      <c r="AFB30" s="71">
        <v>101.23</v>
      </c>
      <c r="AFC30" s="71">
        <v>113.56</v>
      </c>
      <c r="AFD30" s="71">
        <v>110.34</v>
      </c>
      <c r="AFE30" s="71">
        <v>100.82</v>
      </c>
      <c r="AFF30" s="71">
        <v>99.53</v>
      </c>
      <c r="AFG30" s="71">
        <v>101.61</v>
      </c>
      <c r="AFH30" s="71">
        <v>102</v>
      </c>
      <c r="AFI30" s="71">
        <v>97.47</v>
      </c>
      <c r="AFJ30" s="71">
        <v>0</v>
      </c>
      <c r="AFK30" s="71">
        <v>91.66</v>
      </c>
      <c r="AFL30" s="71">
        <v>95.81</v>
      </c>
      <c r="AFM30" s="71">
        <v>98.24</v>
      </c>
      <c r="AFN30" s="71">
        <v>98.4</v>
      </c>
      <c r="AFO30" s="71">
        <v>103</v>
      </c>
      <c r="AFP30" s="71">
        <v>105.24</v>
      </c>
      <c r="AFQ30" s="71">
        <v>99.91</v>
      </c>
      <c r="AFR30" s="71">
        <v>105.93</v>
      </c>
      <c r="AFS30" s="71">
        <v>104.7</v>
      </c>
      <c r="AFT30" s="71">
        <v>100.46</v>
      </c>
      <c r="AFU30" s="71">
        <v>92.32</v>
      </c>
      <c r="AFV30" s="71">
        <v>97.52</v>
      </c>
      <c r="AFW30" s="71">
        <v>105.44</v>
      </c>
      <c r="AFX30" s="71">
        <v>104.9</v>
      </c>
      <c r="AFY30" s="71">
        <v>105.6</v>
      </c>
      <c r="AFZ30" s="71">
        <v>98.2</v>
      </c>
      <c r="AGA30" s="71">
        <v>100</v>
      </c>
      <c r="AGB30" s="71">
        <v>102.13</v>
      </c>
      <c r="AGC30" s="71">
        <v>89.98</v>
      </c>
      <c r="AGD30" s="71">
        <v>0</v>
      </c>
      <c r="AGE30" s="71">
        <v>97.22</v>
      </c>
      <c r="AGF30" s="71">
        <v>100</v>
      </c>
      <c r="AGG30" s="71">
        <v>104.71</v>
      </c>
      <c r="AGH30" s="71">
        <v>102.69</v>
      </c>
      <c r="AGI30" s="71">
        <v>90.39</v>
      </c>
      <c r="AGJ30" s="71">
        <v>103.11</v>
      </c>
      <c r="AGK30" s="71">
        <v>103.77</v>
      </c>
      <c r="AGL30" s="71">
        <v>110.48</v>
      </c>
      <c r="AGM30" s="71">
        <v>102.65</v>
      </c>
      <c r="AGN30" s="71">
        <v>101.15</v>
      </c>
      <c r="AGO30" s="71">
        <v>104.7</v>
      </c>
      <c r="AGP30" s="71">
        <v>104.65</v>
      </c>
      <c r="AGQ30" s="71">
        <v>112</v>
      </c>
      <c r="AGR30" s="71">
        <v>100.84</v>
      </c>
      <c r="AGS30" s="71">
        <v>99.8</v>
      </c>
      <c r="AGT30" s="71">
        <v>100.05</v>
      </c>
      <c r="AGU30" s="71">
        <v>104.76</v>
      </c>
      <c r="AGV30" s="71">
        <v>104.87</v>
      </c>
      <c r="AGW30" s="71">
        <v>105.82</v>
      </c>
      <c r="AGX30" s="71">
        <v>111.86</v>
      </c>
      <c r="AGY30" s="71">
        <v>1915.93</v>
      </c>
      <c r="AGZ30" s="71">
        <v>435.18</v>
      </c>
      <c r="AHA30" s="71">
        <v>36.549999999999997</v>
      </c>
      <c r="AHB30" s="71">
        <v>990.33</v>
      </c>
      <c r="AHC30" s="71">
        <v>6189.95</v>
      </c>
      <c r="AHD30" s="71">
        <v>2447.6</v>
      </c>
      <c r="AHE30" s="71">
        <v>1089.3699999999999</v>
      </c>
      <c r="AHF30" s="71">
        <v>1543.8</v>
      </c>
      <c r="AHG30" s="71">
        <v>390.62</v>
      </c>
      <c r="AHH30" s="71">
        <v>3825.38</v>
      </c>
      <c r="AHI30" s="71">
        <v>3843.39</v>
      </c>
      <c r="AHJ30" s="71">
        <v>3421.14</v>
      </c>
      <c r="AHK30" s="71">
        <v>2769.15</v>
      </c>
      <c r="AHL30" s="71">
        <v>1388.54</v>
      </c>
      <c r="AHM30" s="71">
        <v>4223.3</v>
      </c>
      <c r="AHN30" s="71">
        <v>3475.43</v>
      </c>
      <c r="AHO30" s="71">
        <v>2181.14</v>
      </c>
      <c r="AHP30" s="71">
        <v>4238.0600000000004</v>
      </c>
      <c r="AHQ30" s="71">
        <v>3644.35</v>
      </c>
      <c r="AHR30" s="71">
        <v>6398.28</v>
      </c>
      <c r="AHS30" s="71">
        <v>273.08999999999997</v>
      </c>
      <c r="AHT30" s="71">
        <v>1916.82</v>
      </c>
      <c r="AHU30" s="71">
        <v>617.94000000000005</v>
      </c>
      <c r="AHV30" s="71">
        <v>2475.6799999999998</v>
      </c>
      <c r="AHW30" s="71">
        <v>234.24</v>
      </c>
      <c r="AHX30" s="71">
        <v>1457.99</v>
      </c>
      <c r="AHY30" s="71">
        <v>6888.62</v>
      </c>
      <c r="AHZ30" s="71">
        <v>633.04</v>
      </c>
      <c r="AIA30" s="71">
        <v>419.8</v>
      </c>
      <c r="AIB30" s="71">
        <v>0</v>
      </c>
      <c r="AIC30" s="71">
        <v>3096.04</v>
      </c>
      <c r="AID30" s="71">
        <v>357.7</v>
      </c>
      <c r="AIE30" s="71">
        <v>332.37</v>
      </c>
      <c r="AIF30" s="71">
        <v>1383.26</v>
      </c>
      <c r="AIG30" s="71">
        <v>302.91000000000003</v>
      </c>
      <c r="AIH30" s="71">
        <v>2052.21</v>
      </c>
      <c r="AII30" s="71">
        <v>446.18</v>
      </c>
      <c r="AIJ30" s="71">
        <v>364.82</v>
      </c>
      <c r="AIK30" s="71">
        <v>1682.32</v>
      </c>
      <c r="AIL30" s="71">
        <v>1453.11</v>
      </c>
      <c r="AIM30" s="71">
        <v>1388.71</v>
      </c>
      <c r="AIN30" s="71">
        <v>985.19</v>
      </c>
      <c r="AIO30" s="71">
        <v>263.64</v>
      </c>
      <c r="AIP30" s="71">
        <v>1490.08</v>
      </c>
      <c r="AIQ30" s="71">
        <v>2411.48</v>
      </c>
      <c r="AIR30" s="71">
        <v>1354.37</v>
      </c>
      <c r="AIS30" s="71">
        <v>1056.31</v>
      </c>
      <c r="AIT30" s="71">
        <v>892.07</v>
      </c>
      <c r="AIU30" s="71">
        <v>959.82</v>
      </c>
      <c r="AIV30" s="71">
        <v>961.81</v>
      </c>
      <c r="AIW30" s="71">
        <v>503.44</v>
      </c>
      <c r="AIX30" s="71">
        <v>652.67999999999995</v>
      </c>
      <c r="AIY30" s="71">
        <v>555.27</v>
      </c>
      <c r="AIZ30" s="71">
        <v>664.39</v>
      </c>
      <c r="AJA30" s="71">
        <v>2815.53</v>
      </c>
      <c r="AJB30" s="71">
        <v>2234.58</v>
      </c>
      <c r="AJC30" s="71">
        <v>2272.19</v>
      </c>
      <c r="AJD30" s="71">
        <v>520.39</v>
      </c>
      <c r="AJE30" s="71">
        <v>721.9</v>
      </c>
      <c r="AJF30" s="71">
        <v>332.61</v>
      </c>
      <c r="AJG30" s="71">
        <v>308.35000000000002</v>
      </c>
      <c r="AJH30" s="71">
        <v>112.03</v>
      </c>
      <c r="AJI30" s="71">
        <v>494</v>
      </c>
      <c r="AJJ30" s="71">
        <v>28.38</v>
      </c>
      <c r="AJK30" s="71">
        <v>1533.9</v>
      </c>
      <c r="AJL30" s="71">
        <v>397.25</v>
      </c>
      <c r="AJM30" s="71">
        <v>25.52</v>
      </c>
      <c r="AJN30" s="71">
        <v>756.73</v>
      </c>
      <c r="AJO30" s="71">
        <v>4047.23</v>
      </c>
      <c r="AJP30" s="71">
        <v>1749.25</v>
      </c>
      <c r="AJQ30" s="71">
        <v>973.81</v>
      </c>
      <c r="AJR30" s="71">
        <v>1393.86</v>
      </c>
      <c r="AJS30" s="71">
        <v>378.45</v>
      </c>
      <c r="AJT30" s="71">
        <v>1884.88</v>
      </c>
      <c r="AJU30" s="71">
        <v>3420.68</v>
      </c>
      <c r="AJV30" s="71">
        <v>2900.01</v>
      </c>
      <c r="AJW30" s="71">
        <v>2371.89</v>
      </c>
      <c r="AJX30" s="71">
        <v>1139.8399999999999</v>
      </c>
      <c r="AJY30" s="71">
        <v>3970.45</v>
      </c>
      <c r="AJZ30" s="71">
        <v>3257.37</v>
      </c>
      <c r="AKA30" s="71">
        <v>1801.1</v>
      </c>
      <c r="AKB30" s="71">
        <v>3858.82</v>
      </c>
      <c r="AKC30" s="71">
        <v>3339.95</v>
      </c>
      <c r="AKD30" s="71">
        <v>5642.39</v>
      </c>
      <c r="AKE30" s="71">
        <v>234.03</v>
      </c>
      <c r="AKF30" s="71">
        <v>1395.25</v>
      </c>
      <c r="AKG30" s="71">
        <v>610.64</v>
      </c>
      <c r="AKH30" s="71">
        <v>2280.5700000000002</v>
      </c>
      <c r="AKI30" s="71">
        <v>218.84</v>
      </c>
      <c r="AKJ30" s="71">
        <v>1183.94</v>
      </c>
      <c r="AKK30" s="71">
        <v>6575.07</v>
      </c>
      <c r="AKL30" s="71">
        <v>993.79</v>
      </c>
      <c r="AKM30" s="71">
        <v>4143.92</v>
      </c>
      <c r="AKN30" s="71">
        <v>2418.06</v>
      </c>
      <c r="AKO30" s="71">
        <v>3296.13</v>
      </c>
      <c r="AKP30" s="71">
        <v>358.42</v>
      </c>
      <c r="AKQ30" s="71">
        <v>333.84</v>
      </c>
      <c r="AKR30" s="71">
        <v>1492.51</v>
      </c>
      <c r="AKS30" s="71">
        <v>287.3</v>
      </c>
      <c r="AKT30" s="71">
        <v>1857.88</v>
      </c>
      <c r="AKU30" s="71">
        <v>367.17</v>
      </c>
      <c r="AKV30" s="71">
        <v>353.94</v>
      </c>
      <c r="AKW30" s="71">
        <v>1549.32</v>
      </c>
      <c r="AKX30" s="71">
        <v>1402.91</v>
      </c>
      <c r="AKY30" s="71">
        <v>1337.27</v>
      </c>
      <c r="AKZ30" s="71">
        <v>903.33</v>
      </c>
      <c r="ALA30" s="71">
        <v>246.96</v>
      </c>
      <c r="ALB30" s="71">
        <v>1452.19</v>
      </c>
      <c r="ALC30" s="71">
        <v>2411.48</v>
      </c>
      <c r="ALD30" s="71">
        <v>1316.39</v>
      </c>
      <c r="ALE30" s="71">
        <v>1022.11</v>
      </c>
      <c r="ALF30" s="71">
        <v>890.18</v>
      </c>
      <c r="ALG30" s="71">
        <v>949.32</v>
      </c>
      <c r="ALH30" s="71">
        <v>926.53</v>
      </c>
      <c r="ALI30" s="71">
        <v>481.8</v>
      </c>
      <c r="ALJ30" s="71">
        <v>640.86</v>
      </c>
      <c r="ALK30" s="71">
        <v>543.74</v>
      </c>
      <c r="ALL30" s="71">
        <v>631.9</v>
      </c>
      <c r="ALM30" s="71">
        <v>2815.53</v>
      </c>
      <c r="ALN30" s="71">
        <v>2209.06</v>
      </c>
      <c r="ALO30" s="71">
        <v>2253.3200000000002</v>
      </c>
      <c r="ALP30" s="71">
        <v>520.39</v>
      </c>
      <c r="ALQ30" s="71">
        <v>639.74</v>
      </c>
      <c r="ALR30" s="71">
        <v>317.62</v>
      </c>
      <c r="ALS30" s="71">
        <v>292</v>
      </c>
      <c r="ALT30" s="71">
        <v>97.46</v>
      </c>
      <c r="ALU30" s="71">
        <v>431.91</v>
      </c>
      <c r="ALV30" s="71">
        <v>28.38</v>
      </c>
      <c r="ALW30" s="71">
        <v>1302.1300000000001</v>
      </c>
      <c r="ALX30" s="71">
        <v>1246.1300000000001</v>
      </c>
      <c r="ALY30" s="71">
        <v>997.37</v>
      </c>
      <c r="ALZ30" s="71">
        <v>1274.4100000000001</v>
      </c>
      <c r="AMA30" s="71">
        <v>1213.8</v>
      </c>
      <c r="AMB30" s="71">
        <v>944.41</v>
      </c>
      <c r="AMC30" s="71">
        <v>1000.35</v>
      </c>
      <c r="AMD30" s="71">
        <v>996.28</v>
      </c>
      <c r="AME30" s="71">
        <v>725.94</v>
      </c>
      <c r="AMF30" s="71">
        <v>1002.97</v>
      </c>
      <c r="AMG30" s="71">
        <v>1000.71</v>
      </c>
      <c r="AMH30" s="71">
        <v>760.73</v>
      </c>
      <c r="AMI30" s="71">
        <v>1006.29</v>
      </c>
      <c r="AMJ30" s="71">
        <v>1003.62</v>
      </c>
      <c r="AMK30" s="71">
        <v>838.74</v>
      </c>
      <c r="AML30" s="71">
        <v>1001.93</v>
      </c>
      <c r="AMM30" s="71">
        <v>999.3</v>
      </c>
      <c r="AMN30" s="71">
        <v>789.94</v>
      </c>
      <c r="AMO30" s="71">
        <v>997.59</v>
      </c>
      <c r="AMP30" s="71">
        <v>1059.33</v>
      </c>
      <c r="AMQ30" s="71">
        <v>871.05</v>
      </c>
      <c r="AMR30" s="71">
        <v>568597</v>
      </c>
      <c r="AMS30" s="71">
        <v>577772</v>
      </c>
      <c r="AMT30" s="71">
        <v>7.9829999999999997</v>
      </c>
      <c r="AMU30" s="71">
        <v>6.5600000000000006E-2</v>
      </c>
      <c r="AMV30" s="71">
        <v>0.19889999999999999</v>
      </c>
      <c r="AMW30" s="71">
        <v>309</v>
      </c>
      <c r="AMX30" s="71">
        <v>241</v>
      </c>
      <c r="AMY30" s="71">
        <v>1.6802014511205717E-2</v>
      </c>
      <c r="AMZ30" s="71">
        <v>3.5216361604611834E-2</v>
      </c>
      <c r="ANA30" s="71">
        <v>0.25806302776843715</v>
      </c>
      <c r="ANB30" s="71">
        <v>0.29868967852728029</v>
      </c>
      <c r="ANC30" s="71">
        <v>0.37305513779602634</v>
      </c>
      <c r="AND30" s="71">
        <v>7.4476450676721378E-4</v>
      </c>
      <c r="ANE30" s="71">
        <v>0</v>
      </c>
      <c r="ANF30" s="71">
        <v>1.7061591844334017E-2</v>
      </c>
      <c r="ANG30" s="71">
        <v>3.674234413372394E-4</v>
      </c>
      <c r="ANH30" s="71">
        <v>44270.684999999998</v>
      </c>
      <c r="ANI30" s="71">
        <v>0.112</v>
      </c>
      <c r="ANJ30" s="71">
        <v>4427.8239999999996</v>
      </c>
      <c r="ANK30" s="71">
        <v>1141.7180000000001</v>
      </c>
      <c r="ANL30" s="71">
        <v>5238.22</v>
      </c>
      <c r="ANM30" s="71">
        <v>0</v>
      </c>
      <c r="ANN30" s="71">
        <v>4096.4589999999998</v>
      </c>
      <c r="ANO30" s="71">
        <v>19203.400000000001</v>
      </c>
      <c r="ANP30" s="71">
        <v>443.298</v>
      </c>
      <c r="ANQ30" s="71">
        <v>1659.077</v>
      </c>
      <c r="ANR30" s="71">
        <v>17101.025000000001</v>
      </c>
      <c r="ANS30" s="71">
        <v>0</v>
      </c>
      <c r="ANT30" s="71">
        <v>12307.896000000001</v>
      </c>
      <c r="ANU30" s="71">
        <v>3093.2330000000002</v>
      </c>
      <c r="ANV30" s="71">
        <v>27687.174999999999</v>
      </c>
      <c r="ANW30" s="71">
        <v>0.08</v>
      </c>
      <c r="ANX30" s="71">
        <v>3180.558</v>
      </c>
      <c r="ANY30" s="71">
        <v>461.65100000000001</v>
      </c>
      <c r="ANZ30" s="71">
        <v>4096.9459999999999</v>
      </c>
      <c r="AOA30" s="71">
        <v>0</v>
      </c>
      <c r="AOB30" s="71">
        <v>3602.98</v>
      </c>
      <c r="AOC30" s="71">
        <v>16097.106</v>
      </c>
      <c r="AOD30" s="71">
        <v>9.3650000000000002</v>
      </c>
      <c r="AOE30" s="71">
        <v>1041.6969999999999</v>
      </c>
      <c r="AOF30" s="71">
        <v>15046.044</v>
      </c>
      <c r="AOG30" s="71">
        <v>0</v>
      </c>
      <c r="AOH30" s="71">
        <v>1773.94</v>
      </c>
      <c r="AOI30" s="71">
        <v>2538.5459999999998</v>
      </c>
      <c r="AOJ30" s="71">
        <v>335.72500000000002</v>
      </c>
      <c r="AOK30" s="71">
        <v>0</v>
      </c>
      <c r="AOL30" s="71">
        <v>0</v>
      </c>
      <c r="AOM30" s="71">
        <v>0</v>
      </c>
      <c r="AON30" s="71">
        <v>0</v>
      </c>
      <c r="AOO30" s="71">
        <v>0</v>
      </c>
      <c r="AOP30" s="71">
        <v>0</v>
      </c>
      <c r="AOQ30" s="71">
        <v>0</v>
      </c>
      <c r="AOR30" s="71">
        <v>0</v>
      </c>
      <c r="AOS30" s="71">
        <v>0</v>
      </c>
      <c r="AOT30" s="71">
        <v>0</v>
      </c>
      <c r="AOU30" s="71">
        <v>0</v>
      </c>
      <c r="AOV30" s="71">
        <v>335.72500000000002</v>
      </c>
      <c r="AOW30" s="71">
        <v>0</v>
      </c>
      <c r="AOX30" s="71">
        <v>7418.3289999999997</v>
      </c>
      <c r="AOY30" s="71">
        <v>3.2000000000000001E-2</v>
      </c>
      <c r="AOZ30" s="71">
        <v>1060.864</v>
      </c>
      <c r="APA30" s="71">
        <v>146.53100000000001</v>
      </c>
      <c r="APB30" s="71">
        <v>639.51700000000005</v>
      </c>
      <c r="APC30" s="71">
        <v>0</v>
      </c>
      <c r="APD30" s="71">
        <v>493.47800000000001</v>
      </c>
      <c r="APE30" s="71">
        <v>2907.163</v>
      </c>
      <c r="APF30" s="71">
        <v>433.93299999999999</v>
      </c>
      <c r="APG30" s="71">
        <v>617.38</v>
      </c>
      <c r="APH30" s="71">
        <v>1855.85</v>
      </c>
      <c r="API30" s="71">
        <v>0</v>
      </c>
      <c r="APJ30" s="71">
        <v>2256.0659999999998</v>
      </c>
      <c r="APK30" s="71">
        <v>554.68700000000001</v>
      </c>
    </row>
    <row r="31" spans="1:1161" x14ac:dyDescent="0.2">
      <c r="A31" s="13" t="s">
        <v>78</v>
      </c>
      <c r="B31" s="13" t="s">
        <v>68</v>
      </c>
      <c r="C31" s="24" t="s">
        <v>101</v>
      </c>
      <c r="D31" s="25">
        <v>2019</v>
      </c>
      <c r="E31" s="39">
        <v>47394223</v>
      </c>
      <c r="F31" s="40">
        <v>-0.3</v>
      </c>
      <c r="G31" s="40">
        <v>0.1</v>
      </c>
      <c r="H31" s="40">
        <v>0.1</v>
      </c>
      <c r="I31" s="38">
        <v>-7.6</v>
      </c>
      <c r="J31" s="40">
        <v>-4.5</v>
      </c>
      <c r="K31" s="41">
        <v>-4.5</v>
      </c>
      <c r="L31" s="42">
        <v>32.188000000000002</v>
      </c>
      <c r="M31" s="75">
        <v>0.5</v>
      </c>
      <c r="N31" s="75">
        <v>0.8</v>
      </c>
      <c r="O31" s="75">
        <v>0.8</v>
      </c>
      <c r="P31" s="79">
        <v>0.8</v>
      </c>
      <c r="Q31" s="79">
        <v>0.2</v>
      </c>
      <c r="R31" s="79">
        <v>94.7</v>
      </c>
      <c r="S31" s="79">
        <v>4.3</v>
      </c>
      <c r="T31" s="83">
        <v>0</v>
      </c>
      <c r="U31" s="76">
        <v>0.1</v>
      </c>
      <c r="V31" s="76">
        <v>0.3</v>
      </c>
      <c r="W31" s="76">
        <v>0.5</v>
      </c>
      <c r="X31" s="76">
        <v>0.8</v>
      </c>
      <c r="Y31" s="76">
        <v>1</v>
      </c>
      <c r="Z31" s="76">
        <v>1.2</v>
      </c>
      <c r="AA31" s="76">
        <v>1.5</v>
      </c>
      <c r="AB31" s="42">
        <v>340.55599999999998</v>
      </c>
      <c r="AC31" s="101">
        <v>1.4</v>
      </c>
      <c r="AD31" s="101">
        <v>0.9</v>
      </c>
      <c r="AE31" s="101">
        <v>0.9</v>
      </c>
      <c r="AF31" s="103">
        <v>1.74</v>
      </c>
      <c r="AG31" s="79">
        <v>12.7</v>
      </c>
      <c r="AH31" s="112">
        <v>6252623</v>
      </c>
      <c r="AI31" s="112">
        <v>3999934</v>
      </c>
      <c r="AJ31" s="112">
        <v>671735</v>
      </c>
      <c r="AK31" s="39">
        <v>816978</v>
      </c>
      <c r="AL31" s="39">
        <v>11033699</v>
      </c>
      <c r="AM31" s="39">
        <v>1663923</v>
      </c>
      <c r="AN31" s="97">
        <v>0.2629495213426396</v>
      </c>
      <c r="AO31" s="97">
        <v>5.0037767411100699E-2</v>
      </c>
      <c r="AP31" s="97">
        <v>0.48317161965461464</v>
      </c>
      <c r="AQ31" s="97">
        <v>42.941497793929337</v>
      </c>
      <c r="AR31" s="97">
        <v>1.3016100587745205</v>
      </c>
      <c r="AS31" s="97">
        <v>54.707983349920738</v>
      </c>
      <c r="AT31" s="97">
        <v>5.6355298946078519E-2</v>
      </c>
      <c r="AU31" s="97">
        <v>2.9987000230170493E-4</v>
      </c>
      <c r="AV31" s="97">
        <v>0</v>
      </c>
      <c r="AW31" s="97">
        <v>1.9856256909166946E-4</v>
      </c>
      <c r="AX31" s="97">
        <v>0</v>
      </c>
      <c r="AY31" s="97">
        <v>9.8106118320598311E-3</v>
      </c>
      <c r="AZ31" s="97">
        <v>2.5371433573121271E-2</v>
      </c>
      <c r="BA31" s="97">
        <v>8.3882554697909328E-4</v>
      </c>
      <c r="BB31" s="97">
        <v>0.15987528649742111</v>
      </c>
      <c r="BC31" s="44">
        <v>8.7289999999999992</v>
      </c>
      <c r="BD31" s="101">
        <v>2.8</v>
      </c>
      <c r="BE31" s="104">
        <v>2</v>
      </c>
      <c r="BF31" s="104">
        <v>2</v>
      </c>
      <c r="BG31" s="37">
        <v>28.42</v>
      </c>
      <c r="BH31" s="97">
        <v>2.8</v>
      </c>
      <c r="BI31" s="97">
        <v>2</v>
      </c>
      <c r="BJ31" s="97">
        <v>2</v>
      </c>
      <c r="BK31" s="125"/>
      <c r="BL31" s="121">
        <v>4.8</v>
      </c>
      <c r="BM31" s="101">
        <v>2.2999999999999998</v>
      </c>
      <c r="BN31" s="104">
        <v>0.8</v>
      </c>
      <c r="BO31" s="133">
        <v>0.8</v>
      </c>
      <c r="BP31" s="124">
        <v>95.2</v>
      </c>
      <c r="BQ31" s="133">
        <v>1.3</v>
      </c>
      <c r="BR31" s="104">
        <v>0.9</v>
      </c>
      <c r="BS31" s="133">
        <v>0.9</v>
      </c>
      <c r="BT31" s="101">
        <v>3786536</v>
      </c>
      <c r="BU31" s="137">
        <v>607020</v>
      </c>
      <c r="BV31" s="155">
        <v>483013</v>
      </c>
      <c r="BW31" s="154">
        <v>10822</v>
      </c>
      <c r="BX31" s="155">
        <v>4164448</v>
      </c>
      <c r="BY31" s="154"/>
      <c r="BZ31" s="155">
        <v>7288</v>
      </c>
      <c r="CA31" s="154">
        <v>21888</v>
      </c>
      <c r="CB31" s="155">
        <v>0</v>
      </c>
      <c r="CC31" s="154">
        <v>2</v>
      </c>
      <c r="CD31" s="155"/>
      <c r="CE31" s="147">
        <v>0</v>
      </c>
      <c r="CF31" s="134">
        <v>1.2</v>
      </c>
      <c r="CG31" s="104">
        <v>0.7</v>
      </c>
      <c r="CH31" s="104">
        <v>0.7</v>
      </c>
      <c r="CI31" s="36">
        <v>0.29699999999999999</v>
      </c>
      <c r="CJ31" s="37">
        <v>89.431799999999996</v>
      </c>
      <c r="CK31" s="37">
        <v>3.7474850000000002</v>
      </c>
      <c r="CL31" s="37">
        <v>2.6743739999999998</v>
      </c>
      <c r="CM31" s="37">
        <v>7.9322000000000004E-2</v>
      </c>
      <c r="CN31" s="37">
        <v>6.0196899999999998</v>
      </c>
      <c r="CO31" s="37"/>
      <c r="CP31" s="37">
        <v>2.914291</v>
      </c>
      <c r="CQ31" s="37">
        <v>1.4972000000000001</v>
      </c>
      <c r="CR31" s="37">
        <v>1.2849999999999999</v>
      </c>
      <c r="CS31" s="37"/>
      <c r="CT31" s="37">
        <v>6.6604000000000001</v>
      </c>
      <c r="CU31" s="37"/>
      <c r="CV31" s="37">
        <v>0.1212</v>
      </c>
      <c r="CW31" s="37"/>
      <c r="CX31" s="37"/>
      <c r="CY31" s="37">
        <v>3.7820999999999998</v>
      </c>
      <c r="CZ31" s="37">
        <v>0.90229999999999999</v>
      </c>
      <c r="DA31" s="37">
        <v>1.0624</v>
      </c>
      <c r="DB31" s="38">
        <v>0.28799999999999998</v>
      </c>
      <c r="DC31" s="90">
        <v>1.1802250352920001</v>
      </c>
      <c r="DD31" s="90">
        <v>5.3499999999999999E-2</v>
      </c>
      <c r="DE31" s="90">
        <v>0.13450000000000001</v>
      </c>
      <c r="DF31" s="90">
        <v>0.91430403371207003</v>
      </c>
      <c r="DG31" s="90" t="s">
        <v>85</v>
      </c>
      <c r="DH31" s="90">
        <v>1.44309212774351</v>
      </c>
      <c r="DI31" s="90">
        <v>5.3499999999999999E-2</v>
      </c>
      <c r="DJ31" s="90">
        <v>0.1305</v>
      </c>
      <c r="DK31" s="90">
        <v>4.8020294252330002E-2</v>
      </c>
      <c r="DL31" s="90" t="s">
        <v>85</v>
      </c>
      <c r="DM31" s="90">
        <v>0.79727044490609</v>
      </c>
      <c r="DN31" s="90">
        <v>5.3499999999999999E-2</v>
      </c>
      <c r="DO31" s="90">
        <v>0.151</v>
      </c>
      <c r="DP31" s="90">
        <v>-0.76343130204742005</v>
      </c>
      <c r="DQ31" s="90" t="s">
        <v>85</v>
      </c>
      <c r="DR31" s="90" t="s">
        <v>85</v>
      </c>
      <c r="DS31" s="90" t="s">
        <v>85</v>
      </c>
      <c r="DT31" s="90" t="s">
        <v>85</v>
      </c>
      <c r="DU31" s="90" t="s">
        <v>85</v>
      </c>
      <c r="DV31" s="90" t="s">
        <v>85</v>
      </c>
      <c r="DW31" s="90">
        <v>0.98527778694737</v>
      </c>
      <c r="DX31" s="90">
        <v>5.3499999999999999E-2</v>
      </c>
      <c r="DY31" s="90">
        <v>0.151</v>
      </c>
      <c r="DZ31" s="90">
        <v>2.52321914580414</v>
      </c>
      <c r="EA31" s="90" t="s">
        <v>85</v>
      </c>
      <c r="EB31" s="90">
        <v>-0.67425421875371006</v>
      </c>
      <c r="EC31" s="90">
        <v>-6.9848042083239997E-2</v>
      </c>
      <c r="ED31" s="90" t="s">
        <v>127</v>
      </c>
      <c r="EE31" s="90">
        <v>-0.98465370781859995</v>
      </c>
      <c r="EF31" s="90" t="s">
        <v>85</v>
      </c>
      <c r="EG31" s="90">
        <v>9.4153235804040003E-2</v>
      </c>
      <c r="EH31" s="90">
        <v>-2.7839364740900002E-3</v>
      </c>
      <c r="EI31" s="90" t="s">
        <v>127</v>
      </c>
      <c r="EJ31" s="90">
        <v>-0.8629837145</v>
      </c>
      <c r="EK31" s="90" t="s">
        <v>85</v>
      </c>
      <c r="EL31" s="90" t="s">
        <v>85</v>
      </c>
      <c r="EM31" s="90" t="s">
        <v>85</v>
      </c>
      <c r="EN31" s="90" t="s">
        <v>85</v>
      </c>
      <c r="EO31" s="90" t="s">
        <v>85</v>
      </c>
      <c r="EP31" s="90" t="s">
        <v>85</v>
      </c>
      <c r="EQ31" s="90" t="s">
        <v>85</v>
      </c>
      <c r="ER31" s="90" t="s">
        <v>85</v>
      </c>
      <c r="ES31" s="90" t="s">
        <v>85</v>
      </c>
      <c r="ET31" s="90">
        <v>0.26821766902253003</v>
      </c>
      <c r="EU31" s="90">
        <v>1.673535668201E-2</v>
      </c>
      <c r="EV31" s="90">
        <v>1.573752499</v>
      </c>
      <c r="EW31" s="90" t="s">
        <v>85</v>
      </c>
      <c r="EX31" s="90">
        <v>-1.7748845068171899</v>
      </c>
      <c r="EY31" s="90">
        <v>-0.18497038304314001</v>
      </c>
      <c r="EZ31" s="90">
        <v>-0.13261483600000001</v>
      </c>
      <c r="FA31" s="90" t="s">
        <v>85</v>
      </c>
      <c r="FB31" s="90">
        <v>-9.1649999999999995E-2</v>
      </c>
      <c r="FC31" s="90">
        <v>4.0000000000000001E-3</v>
      </c>
      <c r="FD31" s="90">
        <v>0.8629837145</v>
      </c>
      <c r="FE31" s="90" t="s">
        <v>85</v>
      </c>
      <c r="FF31" s="90" t="s">
        <v>85</v>
      </c>
      <c r="FG31" s="90" t="s">
        <v>85</v>
      </c>
      <c r="FH31" s="90" t="s">
        <v>85</v>
      </c>
      <c r="FI31" s="90" t="s">
        <v>85</v>
      </c>
      <c r="FJ31" s="90" t="s">
        <v>85</v>
      </c>
      <c r="FK31" s="90" t="s">
        <v>85</v>
      </c>
      <c r="FL31" s="90" t="s">
        <v>85</v>
      </c>
      <c r="FM31" s="90" t="s">
        <v>85</v>
      </c>
      <c r="FN31" s="90" t="s">
        <v>85</v>
      </c>
      <c r="FO31" s="90" t="s">
        <v>85</v>
      </c>
      <c r="FP31" s="90" t="s">
        <v>85</v>
      </c>
      <c r="FQ31" s="90" t="s">
        <v>85</v>
      </c>
      <c r="FR31" s="90" t="s">
        <v>85</v>
      </c>
      <c r="FS31" s="90" t="s">
        <v>85</v>
      </c>
      <c r="FT31" s="90" t="s">
        <v>85</v>
      </c>
      <c r="FU31" s="90" t="s">
        <v>85</v>
      </c>
      <c r="FV31" s="90" t="s">
        <v>127</v>
      </c>
      <c r="FW31" s="90" t="s">
        <v>127</v>
      </c>
      <c r="FX31" s="90" t="s">
        <v>127</v>
      </c>
      <c r="FY31" s="90" t="s">
        <v>127</v>
      </c>
      <c r="FZ31" s="90">
        <v>-2.7270331286437401</v>
      </c>
      <c r="GA31" s="90">
        <v>-0.29214285714285998</v>
      </c>
      <c r="GB31" s="90">
        <v>0.69430929844727995</v>
      </c>
      <c r="GC31" s="90" t="s">
        <v>85</v>
      </c>
      <c r="GD31" s="90" t="s">
        <v>85</v>
      </c>
      <c r="GE31" s="90" t="s">
        <v>85</v>
      </c>
      <c r="GF31" s="90">
        <v>1.5738627949999999</v>
      </c>
      <c r="GG31" s="90" t="s">
        <v>85</v>
      </c>
      <c r="GH31" s="90" t="s">
        <v>85</v>
      </c>
      <c r="GI31" s="90" t="s">
        <v>85</v>
      </c>
      <c r="GJ31" s="90">
        <v>0.71087908050000004</v>
      </c>
      <c r="GK31" s="90" t="s">
        <v>85</v>
      </c>
      <c r="GL31" s="90">
        <v>-1.76220614956627</v>
      </c>
      <c r="GM31" s="90">
        <v>-0.13598965849992001</v>
      </c>
      <c r="GN31" s="90">
        <v>-0.52281955234613997</v>
      </c>
      <c r="GO31" s="90" t="s">
        <v>85</v>
      </c>
      <c r="GP31" s="90">
        <v>-0.24017364479912001</v>
      </c>
      <c r="GQ31" s="90">
        <v>-1.6863255911430002E-2</v>
      </c>
      <c r="GR31" s="90">
        <v>-0.31475049980000003</v>
      </c>
      <c r="GS31" s="90" t="s">
        <v>85</v>
      </c>
      <c r="GT31" s="90">
        <v>-0.14564610173861001</v>
      </c>
      <c r="GU31" s="90">
        <v>-2.0828357765199999E-2</v>
      </c>
      <c r="GV31" s="90">
        <v>-0.48734724270000002</v>
      </c>
      <c r="GW31" s="90" t="s">
        <v>85</v>
      </c>
      <c r="GX31" s="90" t="s">
        <v>85</v>
      </c>
      <c r="GY31" s="90" t="s">
        <v>85</v>
      </c>
      <c r="GZ31" s="90" t="s">
        <v>85</v>
      </c>
      <c r="HA31" s="90" t="s">
        <v>85</v>
      </c>
      <c r="HB31" s="90" t="s">
        <v>85</v>
      </c>
      <c r="HC31" s="90" t="s">
        <v>85</v>
      </c>
      <c r="HD31" s="90" t="s">
        <v>85</v>
      </c>
      <c r="HE31" s="90" t="s">
        <v>85</v>
      </c>
      <c r="HF31" s="90" t="s">
        <v>85</v>
      </c>
      <c r="HG31" s="90" t="s">
        <v>85</v>
      </c>
      <c r="HH31" s="90" t="s">
        <v>85</v>
      </c>
      <c r="HI31" s="90" t="s">
        <v>85</v>
      </c>
      <c r="HJ31" s="90" t="s">
        <v>85</v>
      </c>
      <c r="HK31" s="90" t="s">
        <v>85</v>
      </c>
      <c r="HL31" s="90" t="s">
        <v>85</v>
      </c>
      <c r="HM31" s="90" t="s">
        <v>85</v>
      </c>
      <c r="HN31" s="90" t="s">
        <v>85</v>
      </c>
      <c r="HO31" s="90" t="s">
        <v>85</v>
      </c>
      <c r="HP31" s="90">
        <v>-2.4367362134999899</v>
      </c>
      <c r="HQ31" s="90" t="s">
        <v>85</v>
      </c>
      <c r="HR31" s="90" t="s">
        <v>85</v>
      </c>
      <c r="HS31" s="90" t="s">
        <v>85</v>
      </c>
      <c r="HT31" s="90" t="s">
        <v>85</v>
      </c>
      <c r="HU31" s="90" t="s">
        <v>85</v>
      </c>
      <c r="HV31" s="90" t="s">
        <v>85</v>
      </c>
      <c r="HW31" s="90" t="s">
        <v>85</v>
      </c>
      <c r="HX31" s="90" t="s">
        <v>85</v>
      </c>
      <c r="HY31" s="90" t="s">
        <v>85</v>
      </c>
      <c r="HZ31" s="90">
        <v>0.53295350142785003</v>
      </c>
      <c r="IA31" s="90" t="s">
        <v>128</v>
      </c>
      <c r="IB31" s="90" t="s">
        <v>128</v>
      </c>
      <c r="IC31" s="90" t="s">
        <v>128</v>
      </c>
      <c r="ID31" s="90" t="s">
        <v>85</v>
      </c>
      <c r="IE31" s="90">
        <v>3.14611130946E-2</v>
      </c>
      <c r="IF31" s="90" t="s">
        <v>128</v>
      </c>
      <c r="IG31" s="90">
        <v>2.6505653896950001E-2</v>
      </c>
      <c r="IH31" s="90" t="s">
        <v>85</v>
      </c>
      <c r="II31" s="90" t="s">
        <v>130</v>
      </c>
      <c r="IJ31" s="90" t="s">
        <v>128</v>
      </c>
      <c r="IK31" s="90" t="s">
        <v>130</v>
      </c>
      <c r="IL31" s="90" t="s">
        <v>85</v>
      </c>
      <c r="IM31" s="90" t="s">
        <v>85</v>
      </c>
      <c r="IN31" s="90" t="s">
        <v>85</v>
      </c>
      <c r="IO31" s="90" t="s">
        <v>85</v>
      </c>
      <c r="IP31" s="90">
        <v>-3933.0000008988736</v>
      </c>
      <c r="IQ31" s="90" t="s">
        <v>133</v>
      </c>
      <c r="IR31" s="90" t="s">
        <v>133</v>
      </c>
      <c r="IS31" s="90" t="s">
        <v>133</v>
      </c>
      <c r="IT31" s="90">
        <v>-3933.0000008988736</v>
      </c>
      <c r="IU31" s="90" t="s">
        <v>128</v>
      </c>
      <c r="IV31" s="90" t="s">
        <v>128</v>
      </c>
      <c r="IW31" s="91" t="s">
        <v>128</v>
      </c>
      <c r="IX31" s="91" t="s">
        <v>85</v>
      </c>
      <c r="IY31" s="91">
        <v>-27.32</v>
      </c>
      <c r="IZ31" s="91">
        <v>-11.12</v>
      </c>
      <c r="JA31" s="91">
        <v>150</v>
      </c>
      <c r="JB31" s="91">
        <v>140</v>
      </c>
      <c r="JC31" s="91">
        <v>23</v>
      </c>
      <c r="JD31" s="91">
        <v>36</v>
      </c>
      <c r="JE31" s="91">
        <v>18</v>
      </c>
      <c r="JF31" s="91">
        <v>18</v>
      </c>
      <c r="JG31" s="91">
        <v>4</v>
      </c>
      <c r="JH31" s="91">
        <v>15</v>
      </c>
      <c r="JI31" s="91">
        <v>15</v>
      </c>
      <c r="JJ31" s="91">
        <v>6</v>
      </c>
      <c r="JK31" s="91">
        <v>6</v>
      </c>
      <c r="JL31" s="91">
        <v>11</v>
      </c>
      <c r="JM31" s="91">
        <v>19</v>
      </c>
      <c r="JN31" s="91">
        <v>7</v>
      </c>
      <c r="JO31" s="91">
        <v>13</v>
      </c>
      <c r="JP31" s="91">
        <v>51</v>
      </c>
      <c r="JQ31" s="91">
        <v>38</v>
      </c>
      <c r="JR31" s="91">
        <v>13</v>
      </c>
      <c r="JS31" s="91">
        <v>318</v>
      </c>
      <c r="JT31" s="91">
        <v>31</v>
      </c>
      <c r="JU31" s="91">
        <v>209</v>
      </c>
      <c r="JV31" s="91">
        <v>8</v>
      </c>
      <c r="JW31" s="91">
        <v>28</v>
      </c>
      <c r="JX31" s="91">
        <v>40</v>
      </c>
      <c r="JY31" s="91">
        <v>26</v>
      </c>
      <c r="JZ31" s="91">
        <v>10</v>
      </c>
      <c r="KA31" s="91">
        <v>4</v>
      </c>
      <c r="KB31" s="91">
        <v>1</v>
      </c>
      <c r="KC31" s="91">
        <v>0</v>
      </c>
      <c r="KD31" s="91">
        <v>42</v>
      </c>
      <c r="KE31" s="91">
        <v>7</v>
      </c>
      <c r="KF31" s="91">
        <v>7</v>
      </c>
      <c r="KG31" s="91">
        <v>0</v>
      </c>
      <c r="KH31" s="91">
        <v>0</v>
      </c>
      <c r="KI31" s="91">
        <v>4</v>
      </c>
      <c r="KJ31" s="91">
        <v>8</v>
      </c>
      <c r="KK31" s="91">
        <v>2</v>
      </c>
      <c r="KL31" s="91">
        <v>2</v>
      </c>
      <c r="KM31" s="91">
        <v>19</v>
      </c>
      <c r="KN31" s="91">
        <v>9</v>
      </c>
      <c r="KO31" s="91">
        <v>11</v>
      </c>
      <c r="KP31" s="91">
        <v>35</v>
      </c>
      <c r="KQ31" s="91">
        <v>16</v>
      </c>
      <c r="KR31" s="91">
        <v>19</v>
      </c>
      <c r="KS31" s="91">
        <v>1</v>
      </c>
      <c r="KT31" s="91">
        <v>115</v>
      </c>
      <c r="KU31" s="91">
        <v>31</v>
      </c>
      <c r="KV31" s="91">
        <v>71</v>
      </c>
      <c r="KW31" s="91">
        <v>2</v>
      </c>
      <c r="KX31" s="91">
        <v>43</v>
      </c>
      <c r="KY31" s="91">
        <v>22</v>
      </c>
      <c r="KZ31" s="91">
        <v>4</v>
      </c>
      <c r="LA31" s="91">
        <v>13</v>
      </c>
      <c r="LB31" s="91">
        <v>2</v>
      </c>
      <c r="LC31" s="91">
        <v>4</v>
      </c>
      <c r="LD31" s="91">
        <v>3</v>
      </c>
      <c r="LE31" s="91">
        <v>1</v>
      </c>
      <c r="LF31" s="91">
        <v>3</v>
      </c>
      <c r="LG31" s="91">
        <v>0</v>
      </c>
      <c r="LH31" s="91">
        <v>29</v>
      </c>
      <c r="LI31" s="91">
        <v>58</v>
      </c>
      <c r="LJ31" s="91">
        <v>6</v>
      </c>
      <c r="LK31" s="91">
        <v>1</v>
      </c>
      <c r="LL31" s="91">
        <v>10</v>
      </c>
      <c r="LM31" s="91">
        <v>20</v>
      </c>
      <c r="LN31" s="91">
        <v>8</v>
      </c>
      <c r="LO31" s="91">
        <v>13</v>
      </c>
      <c r="LP31" s="91">
        <v>14</v>
      </c>
      <c r="LQ31" s="91">
        <v>93</v>
      </c>
      <c r="LR31" s="91">
        <v>86</v>
      </c>
      <c r="LS31" s="91">
        <v>6</v>
      </c>
      <c r="LT31" s="91">
        <v>75</v>
      </c>
      <c r="LU31" s="91">
        <v>24</v>
      </c>
      <c r="LV31" s="91">
        <v>5</v>
      </c>
      <c r="LW31" s="91">
        <v>2</v>
      </c>
      <c r="LX31" s="91">
        <v>3</v>
      </c>
      <c r="LY31" s="91">
        <v>3</v>
      </c>
      <c r="LZ31" s="91">
        <v>35</v>
      </c>
      <c r="MA31" s="91">
        <v>0</v>
      </c>
      <c r="MB31" s="91">
        <v>6</v>
      </c>
      <c r="MC31" s="71">
        <v>166</v>
      </c>
      <c r="MD31" s="71">
        <v>155</v>
      </c>
      <c r="ME31" s="71">
        <v>0</v>
      </c>
      <c r="MF31" s="71">
        <v>0</v>
      </c>
      <c r="MG31" s="71">
        <v>0</v>
      </c>
      <c r="MH31" s="71">
        <v>0</v>
      </c>
      <c r="MI31" s="71">
        <v>0</v>
      </c>
      <c r="MJ31" s="71">
        <v>0</v>
      </c>
      <c r="MK31" s="71">
        <v>0</v>
      </c>
      <c r="ML31" s="71">
        <v>0</v>
      </c>
      <c r="MM31" s="71">
        <v>0</v>
      </c>
      <c r="MN31" s="71">
        <v>11</v>
      </c>
      <c r="MO31" s="71">
        <v>22</v>
      </c>
      <c r="MP31" s="71">
        <v>7</v>
      </c>
      <c r="MQ31" s="71">
        <v>15</v>
      </c>
      <c r="MR31" s="71">
        <v>51</v>
      </c>
      <c r="MS31" s="71">
        <v>39</v>
      </c>
      <c r="MT31" s="71">
        <v>13</v>
      </c>
      <c r="MU31" s="71">
        <v>305</v>
      </c>
      <c r="MV31" s="71">
        <v>16</v>
      </c>
      <c r="MW31" s="71">
        <v>211</v>
      </c>
      <c r="MX31" s="71">
        <v>11</v>
      </c>
      <c r="MY31" s="71">
        <v>18</v>
      </c>
      <c r="MZ31" s="71">
        <v>48</v>
      </c>
      <c r="NA31" s="71">
        <v>0</v>
      </c>
      <c r="NB31" s="71">
        <v>0</v>
      </c>
      <c r="NC31" s="71">
        <v>0</v>
      </c>
      <c r="ND31" s="71">
        <v>0</v>
      </c>
      <c r="NE31" s="71">
        <v>40</v>
      </c>
      <c r="NF31" s="71">
        <v>7</v>
      </c>
      <c r="NG31" s="71">
        <v>0</v>
      </c>
      <c r="NH31" s="71">
        <v>0</v>
      </c>
      <c r="NI31" s="71">
        <v>4</v>
      </c>
      <c r="NJ31" s="71">
        <v>9</v>
      </c>
      <c r="NK31" s="71">
        <v>2</v>
      </c>
      <c r="NL31" s="71">
        <v>2</v>
      </c>
      <c r="NM31" s="71">
        <v>17</v>
      </c>
      <c r="NN31" s="71">
        <v>0</v>
      </c>
      <c r="NO31" s="71">
        <v>0</v>
      </c>
      <c r="NP31" s="71">
        <v>34</v>
      </c>
      <c r="NQ31" s="71">
        <v>15</v>
      </c>
      <c r="NR31" s="71">
        <v>18</v>
      </c>
      <c r="NS31" s="71">
        <v>1</v>
      </c>
      <c r="NT31" s="71">
        <v>130</v>
      </c>
      <c r="NU31" s="71">
        <v>33</v>
      </c>
      <c r="NV31" s="71">
        <v>89</v>
      </c>
      <c r="NW31" s="71">
        <v>0</v>
      </c>
      <c r="NX31" s="71">
        <v>0</v>
      </c>
      <c r="NY31" s="71">
        <v>0</v>
      </c>
      <c r="NZ31" s="71">
        <v>0</v>
      </c>
      <c r="OA31" s="71">
        <v>7</v>
      </c>
      <c r="OB31" s="71">
        <v>0</v>
      </c>
      <c r="OC31" s="71">
        <v>0</v>
      </c>
      <c r="OD31" s="71">
        <v>0</v>
      </c>
      <c r="OE31" s="71">
        <v>0</v>
      </c>
      <c r="OF31" s="71">
        <v>0</v>
      </c>
      <c r="OG31" s="71">
        <v>29</v>
      </c>
      <c r="OH31" s="71">
        <v>54</v>
      </c>
      <c r="OI31" s="71">
        <v>5</v>
      </c>
      <c r="OJ31" s="71">
        <v>1</v>
      </c>
      <c r="OK31" s="71">
        <v>11</v>
      </c>
      <c r="OL31" s="71">
        <v>20</v>
      </c>
      <c r="OM31" s="71">
        <v>6</v>
      </c>
      <c r="ON31" s="71">
        <v>12</v>
      </c>
      <c r="OO31" s="71">
        <v>6</v>
      </c>
      <c r="OP31" s="71">
        <v>90</v>
      </c>
      <c r="OQ31" s="71">
        <v>84</v>
      </c>
      <c r="OR31" s="71">
        <v>6</v>
      </c>
      <c r="OS31" s="71">
        <v>71</v>
      </c>
      <c r="OT31" s="71">
        <v>22</v>
      </c>
      <c r="OU31" s="71">
        <v>5</v>
      </c>
      <c r="OV31" s="71">
        <v>0</v>
      </c>
      <c r="OW31" s="71">
        <v>0</v>
      </c>
      <c r="OX31" s="71">
        <v>2</v>
      </c>
      <c r="OY31" s="71">
        <v>34</v>
      </c>
      <c r="OZ31" s="71">
        <v>0</v>
      </c>
      <c r="PA31" s="71">
        <v>6</v>
      </c>
      <c r="PB31" s="71">
        <v>153</v>
      </c>
      <c r="PC31" s="71">
        <v>142</v>
      </c>
      <c r="PD31" s="71">
        <v>0</v>
      </c>
      <c r="PE31" s="71">
        <v>0</v>
      </c>
      <c r="PF31" s="71">
        <v>0</v>
      </c>
      <c r="PG31" s="71">
        <v>0</v>
      </c>
      <c r="PH31" s="71">
        <v>0</v>
      </c>
      <c r="PI31" s="71">
        <v>0</v>
      </c>
      <c r="PJ31" s="71">
        <v>0</v>
      </c>
      <c r="PK31" s="71">
        <v>0</v>
      </c>
      <c r="PL31" s="71">
        <v>0</v>
      </c>
      <c r="PM31" s="71">
        <v>11</v>
      </c>
      <c r="PN31" s="71">
        <v>19</v>
      </c>
      <c r="PO31" s="71">
        <v>7</v>
      </c>
      <c r="PP31" s="71">
        <v>12</v>
      </c>
      <c r="PQ31" s="71">
        <v>53</v>
      </c>
      <c r="PR31" s="71">
        <v>39</v>
      </c>
      <c r="PS31" s="71">
        <v>13</v>
      </c>
      <c r="PT31" s="71">
        <v>309</v>
      </c>
      <c r="PU31" s="71">
        <v>25</v>
      </c>
      <c r="PV31" s="71">
        <v>207</v>
      </c>
      <c r="PW31" s="71">
        <v>9</v>
      </c>
      <c r="PX31" s="71">
        <v>26</v>
      </c>
      <c r="PY31" s="71">
        <v>41</v>
      </c>
      <c r="PZ31" s="71">
        <v>0</v>
      </c>
      <c r="QA31" s="71">
        <v>0</v>
      </c>
      <c r="QB31" s="71">
        <v>0</v>
      </c>
      <c r="QC31" s="71">
        <v>0</v>
      </c>
      <c r="QD31" s="71">
        <v>41</v>
      </c>
      <c r="QE31" s="71">
        <v>7</v>
      </c>
      <c r="QF31" s="71">
        <v>0</v>
      </c>
      <c r="QG31" s="71">
        <v>0</v>
      </c>
      <c r="QH31" s="71">
        <v>4</v>
      </c>
      <c r="QI31" s="71">
        <v>8</v>
      </c>
      <c r="QJ31" s="71">
        <v>2</v>
      </c>
      <c r="QK31" s="71">
        <v>2</v>
      </c>
      <c r="QL31" s="71">
        <v>17</v>
      </c>
      <c r="QM31" s="71">
        <v>0</v>
      </c>
      <c r="QN31" s="71">
        <v>0</v>
      </c>
      <c r="QO31" s="71">
        <v>35</v>
      </c>
      <c r="QP31" s="71">
        <v>16</v>
      </c>
      <c r="QQ31" s="71">
        <v>18</v>
      </c>
      <c r="QR31" s="71">
        <v>1</v>
      </c>
      <c r="QS31" s="71">
        <v>123</v>
      </c>
      <c r="QT31" s="71">
        <v>35</v>
      </c>
      <c r="QU31" s="71">
        <v>78</v>
      </c>
      <c r="QV31" s="71">
        <v>0</v>
      </c>
      <c r="QW31" s="71">
        <v>0</v>
      </c>
      <c r="QX31" s="71">
        <v>0</v>
      </c>
      <c r="QY31" s="71">
        <v>0</v>
      </c>
      <c r="QZ31" s="71">
        <v>10</v>
      </c>
      <c r="RA31" s="71">
        <v>0</v>
      </c>
      <c r="RB31" s="71">
        <v>0</v>
      </c>
      <c r="RC31" s="71">
        <v>0</v>
      </c>
      <c r="RD31" s="71">
        <v>0</v>
      </c>
      <c r="RE31" s="71">
        <v>0</v>
      </c>
      <c r="RF31" s="71">
        <v>29</v>
      </c>
      <c r="RG31" s="71">
        <v>60</v>
      </c>
      <c r="RH31" s="71">
        <v>6</v>
      </c>
      <c r="RI31" s="71">
        <v>1</v>
      </c>
      <c r="RJ31" s="71">
        <v>12</v>
      </c>
      <c r="RK31" s="71">
        <v>21</v>
      </c>
      <c r="RL31" s="71">
        <v>8</v>
      </c>
      <c r="RM31" s="71">
        <v>12</v>
      </c>
      <c r="RN31" s="71">
        <v>9</v>
      </c>
      <c r="RO31" s="71">
        <v>91</v>
      </c>
      <c r="RP31" s="71">
        <v>85</v>
      </c>
      <c r="RQ31" s="71">
        <v>6</v>
      </c>
      <c r="RR31" s="71">
        <v>74</v>
      </c>
      <c r="RS31" s="71">
        <v>25</v>
      </c>
      <c r="RT31" s="71">
        <v>5</v>
      </c>
      <c r="RU31" s="71">
        <v>0</v>
      </c>
      <c r="RV31" s="71">
        <v>0</v>
      </c>
      <c r="RW31" s="71">
        <v>3</v>
      </c>
      <c r="RX31" s="71">
        <v>35</v>
      </c>
      <c r="RY31" s="71">
        <v>0</v>
      </c>
      <c r="RZ31" s="71">
        <v>5</v>
      </c>
      <c r="SA31" s="71">
        <v>143</v>
      </c>
      <c r="SB31" s="71">
        <v>132</v>
      </c>
      <c r="SC31" s="71">
        <v>0</v>
      </c>
      <c r="SD31" s="71">
        <v>0</v>
      </c>
      <c r="SE31" s="71">
        <v>0</v>
      </c>
      <c r="SF31" s="71">
        <v>0</v>
      </c>
      <c r="SG31" s="71">
        <v>0</v>
      </c>
      <c r="SH31" s="71">
        <v>0</v>
      </c>
      <c r="SI31" s="71">
        <v>0</v>
      </c>
      <c r="SJ31" s="71">
        <v>0</v>
      </c>
      <c r="SK31" s="71">
        <v>0</v>
      </c>
      <c r="SL31" s="71">
        <v>11</v>
      </c>
      <c r="SM31" s="71">
        <v>18</v>
      </c>
      <c r="SN31" s="71">
        <v>6</v>
      </c>
      <c r="SO31" s="71">
        <v>12</v>
      </c>
      <c r="SP31" s="71">
        <v>50</v>
      </c>
      <c r="SQ31" s="71">
        <v>37</v>
      </c>
      <c r="SR31" s="71">
        <v>13</v>
      </c>
      <c r="SS31" s="71">
        <v>327</v>
      </c>
      <c r="ST31" s="71">
        <v>40</v>
      </c>
      <c r="SU31" s="71">
        <v>210</v>
      </c>
      <c r="SV31" s="71">
        <v>7</v>
      </c>
      <c r="SW31" s="71">
        <v>34</v>
      </c>
      <c r="SX31" s="71">
        <v>37</v>
      </c>
      <c r="SY31" s="71">
        <v>0</v>
      </c>
      <c r="SZ31" s="71">
        <v>0</v>
      </c>
      <c r="TA31" s="71">
        <v>0</v>
      </c>
      <c r="TB31" s="71">
        <v>0</v>
      </c>
      <c r="TC31" s="71">
        <v>44</v>
      </c>
      <c r="TD31" s="71">
        <v>7</v>
      </c>
      <c r="TE31" s="71">
        <v>0</v>
      </c>
      <c r="TF31" s="71">
        <v>0</v>
      </c>
      <c r="TG31" s="71">
        <v>4</v>
      </c>
      <c r="TH31" s="71">
        <v>7</v>
      </c>
      <c r="TI31" s="71">
        <v>2</v>
      </c>
      <c r="TJ31" s="71">
        <v>2</v>
      </c>
      <c r="TK31" s="71">
        <v>21</v>
      </c>
      <c r="TL31" s="71">
        <v>0</v>
      </c>
      <c r="TM31" s="71">
        <v>0</v>
      </c>
      <c r="TN31" s="71">
        <v>36</v>
      </c>
      <c r="TO31" s="71">
        <v>16</v>
      </c>
      <c r="TP31" s="71">
        <v>20</v>
      </c>
      <c r="TQ31" s="71">
        <v>1</v>
      </c>
      <c r="TR31" s="71">
        <v>105</v>
      </c>
      <c r="TS31" s="71">
        <v>28</v>
      </c>
      <c r="TT31" s="71">
        <v>60</v>
      </c>
      <c r="TU31" s="71">
        <v>0</v>
      </c>
      <c r="TV31" s="71">
        <v>0</v>
      </c>
      <c r="TW31" s="71">
        <v>0</v>
      </c>
      <c r="TX31" s="71">
        <v>0</v>
      </c>
      <c r="TY31" s="71">
        <v>17</v>
      </c>
      <c r="TZ31" s="71">
        <v>0</v>
      </c>
      <c r="UA31" s="71">
        <v>0</v>
      </c>
      <c r="UB31" s="71">
        <v>0</v>
      </c>
      <c r="UC31" s="71">
        <v>0</v>
      </c>
      <c r="UD31" s="71">
        <v>0</v>
      </c>
      <c r="UE31" s="71">
        <v>29</v>
      </c>
      <c r="UF31" s="71">
        <v>59</v>
      </c>
      <c r="UG31" s="71">
        <v>6</v>
      </c>
      <c r="UH31" s="71">
        <v>0</v>
      </c>
      <c r="UI31" s="71">
        <v>9</v>
      </c>
      <c r="UJ31" s="71">
        <v>21</v>
      </c>
      <c r="UK31" s="71">
        <v>8</v>
      </c>
      <c r="UL31" s="71">
        <v>14</v>
      </c>
      <c r="UM31" s="71">
        <v>13</v>
      </c>
      <c r="UN31" s="71">
        <v>95</v>
      </c>
      <c r="UO31" s="71">
        <v>88</v>
      </c>
      <c r="UP31" s="71">
        <v>7</v>
      </c>
      <c r="UQ31" s="71">
        <v>77</v>
      </c>
      <c r="UR31" s="71">
        <v>25</v>
      </c>
      <c r="US31" s="71">
        <v>6</v>
      </c>
      <c r="UT31" s="71">
        <v>0</v>
      </c>
      <c r="UU31" s="71">
        <v>0</v>
      </c>
      <c r="UV31" s="71">
        <v>3</v>
      </c>
      <c r="UW31" s="71">
        <v>35</v>
      </c>
      <c r="UX31" s="71">
        <v>0</v>
      </c>
      <c r="UY31" s="71">
        <v>7</v>
      </c>
      <c r="UZ31" s="71">
        <v>27420</v>
      </c>
      <c r="VA31" s="71">
        <v>30223</v>
      </c>
      <c r="VB31" s="71">
        <v>31319</v>
      </c>
      <c r="VC31" s="71">
        <v>30308</v>
      </c>
      <c r="VD31" s="71">
        <v>27886</v>
      </c>
      <c r="VE31" s="71">
        <v>2.5</v>
      </c>
      <c r="VF31" s="71">
        <v>2.44</v>
      </c>
      <c r="VG31" s="71">
        <v>2.59</v>
      </c>
      <c r="VH31" s="71">
        <v>2.54</v>
      </c>
      <c r="VI31" s="71">
        <v>-0.1</v>
      </c>
      <c r="VJ31" s="71">
        <v>-0.1</v>
      </c>
      <c r="VK31" s="71">
        <v>-0.1</v>
      </c>
      <c r="VL31" s="71">
        <v>2.1</v>
      </c>
      <c r="VM31" s="71">
        <v>1.5</v>
      </c>
      <c r="VN31" s="71">
        <v>0.9</v>
      </c>
      <c r="VO31" s="71">
        <v>99.66</v>
      </c>
      <c r="VP31" s="71">
        <v>101.69</v>
      </c>
      <c r="VQ31" s="71">
        <v>103.46</v>
      </c>
      <c r="VR31" s="71">
        <v>104.26</v>
      </c>
      <c r="VS31" s="71">
        <v>101.41</v>
      </c>
      <c r="VT31" s="71">
        <v>100.24</v>
      </c>
      <c r="VU31" s="71">
        <v>99.52</v>
      </c>
      <c r="VV31" s="71">
        <v>103.68</v>
      </c>
      <c r="VW31" s="71">
        <v>98.91</v>
      </c>
      <c r="VX31" s="71">
        <v>109.01</v>
      </c>
      <c r="VY31" s="71">
        <v>105.45</v>
      </c>
      <c r="VZ31" s="71">
        <v>102.78</v>
      </c>
      <c r="WA31" s="71">
        <v>101.15</v>
      </c>
      <c r="WB31" s="71">
        <v>100.45</v>
      </c>
      <c r="WC31" s="71">
        <v>101.23</v>
      </c>
      <c r="WD31" s="71">
        <v>100.49</v>
      </c>
      <c r="WE31" s="71">
        <v>100.7</v>
      </c>
      <c r="WF31" s="71">
        <v>100.41</v>
      </c>
      <c r="WG31" s="71">
        <v>100.85</v>
      </c>
      <c r="WH31" s="71">
        <v>100.83</v>
      </c>
      <c r="WI31" s="71">
        <v>100.91</v>
      </c>
      <c r="WJ31" s="71">
        <v>95.76</v>
      </c>
      <c r="WK31" s="71">
        <v>99.91</v>
      </c>
      <c r="WL31" s="71">
        <v>99.91</v>
      </c>
      <c r="WM31" s="71">
        <v>100.45</v>
      </c>
      <c r="WN31" s="71">
        <v>100.49</v>
      </c>
      <c r="WO31" s="71">
        <v>89.52</v>
      </c>
      <c r="WP31" s="71">
        <v>90.21</v>
      </c>
      <c r="WQ31" s="71">
        <v>89.39</v>
      </c>
      <c r="WR31" s="71">
        <v>83.66</v>
      </c>
      <c r="WS31" s="71">
        <v>0</v>
      </c>
      <c r="WT31" s="71">
        <v>0</v>
      </c>
      <c r="WU31" s="71">
        <v>100.16</v>
      </c>
      <c r="WV31" s="71">
        <v>100.34</v>
      </c>
      <c r="WW31" s="71">
        <v>100.35</v>
      </c>
      <c r="WX31" s="71">
        <v>100.12</v>
      </c>
      <c r="WY31" s="71">
        <v>0</v>
      </c>
      <c r="WZ31" s="71">
        <v>99.68</v>
      </c>
      <c r="XA31" s="71">
        <v>98.77</v>
      </c>
      <c r="XB31" s="71">
        <v>100.86</v>
      </c>
      <c r="XC31" s="71">
        <v>100.17</v>
      </c>
      <c r="XD31" s="71">
        <v>100.48</v>
      </c>
      <c r="XE31" s="71">
        <v>100.6</v>
      </c>
      <c r="XF31" s="71">
        <v>100.22</v>
      </c>
      <c r="XG31" s="71">
        <v>100.79</v>
      </c>
      <c r="XH31" s="71">
        <v>97.91</v>
      </c>
      <c r="XI31" s="71">
        <v>97.17</v>
      </c>
      <c r="XJ31" s="71">
        <v>101.93</v>
      </c>
      <c r="XK31" s="71">
        <v>98.22</v>
      </c>
      <c r="XL31" s="71">
        <v>92.87</v>
      </c>
      <c r="XM31" s="71">
        <v>100.88</v>
      </c>
      <c r="XN31" s="71">
        <v>99.58</v>
      </c>
      <c r="XO31" s="71">
        <v>98.99</v>
      </c>
      <c r="XP31" s="71">
        <v>100.26</v>
      </c>
      <c r="XQ31" s="71">
        <v>100.37</v>
      </c>
      <c r="XR31" s="71">
        <v>96.26</v>
      </c>
      <c r="XS31" s="71">
        <v>99.5</v>
      </c>
      <c r="XT31" s="71">
        <v>98.15</v>
      </c>
      <c r="XU31" s="71">
        <v>0</v>
      </c>
      <c r="XV31" s="71">
        <v>102.56</v>
      </c>
      <c r="XW31" s="71">
        <v>99.05</v>
      </c>
      <c r="XX31" s="71">
        <v>93.88</v>
      </c>
      <c r="XY31" s="71">
        <v>99.57</v>
      </c>
      <c r="XZ31" s="71">
        <v>98.63</v>
      </c>
      <c r="YA31" s="71">
        <v>100.67</v>
      </c>
      <c r="YB31" s="71">
        <v>101.2</v>
      </c>
      <c r="YC31" s="71">
        <v>98.73</v>
      </c>
      <c r="YD31" s="71">
        <v>100.61</v>
      </c>
      <c r="YE31" s="71">
        <v>101</v>
      </c>
      <c r="YF31" s="71">
        <v>102.84</v>
      </c>
      <c r="YG31" s="71">
        <v>99.96</v>
      </c>
      <c r="YH31" s="71">
        <v>102.49</v>
      </c>
      <c r="YI31" s="71">
        <v>99.39</v>
      </c>
      <c r="YJ31" s="71">
        <v>100.8</v>
      </c>
      <c r="YK31" s="71">
        <v>103</v>
      </c>
      <c r="YL31" s="71">
        <v>100</v>
      </c>
      <c r="YM31" s="71">
        <v>100.4</v>
      </c>
      <c r="YN31" s="71">
        <v>102.69</v>
      </c>
      <c r="YO31" s="71">
        <v>99.87</v>
      </c>
      <c r="YP31" s="71">
        <v>100.38</v>
      </c>
      <c r="YQ31" s="71">
        <v>107.4</v>
      </c>
      <c r="YR31" s="71">
        <v>98.52</v>
      </c>
      <c r="YS31" s="71">
        <v>113.38</v>
      </c>
      <c r="YT31" s="71">
        <v>106.12</v>
      </c>
      <c r="YU31" s="71">
        <v>107.24</v>
      </c>
      <c r="YV31" s="71">
        <v>101.13</v>
      </c>
      <c r="YW31" s="71">
        <v>99.81</v>
      </c>
      <c r="YX31" s="71">
        <v>101.99</v>
      </c>
      <c r="YY31" s="71">
        <v>102.2</v>
      </c>
      <c r="YZ31" s="71">
        <v>101.26</v>
      </c>
      <c r="ZA31" s="71">
        <v>102.57</v>
      </c>
      <c r="ZB31" s="71">
        <v>101.7</v>
      </c>
      <c r="ZC31" s="71">
        <v>101.62</v>
      </c>
      <c r="ZD31" s="71">
        <v>101.92</v>
      </c>
      <c r="ZE31" s="71">
        <v>99.53</v>
      </c>
      <c r="ZF31" s="71">
        <v>100.32</v>
      </c>
      <c r="ZG31" s="71">
        <v>100.32</v>
      </c>
      <c r="ZH31" s="71">
        <v>101.46</v>
      </c>
      <c r="ZI31" s="71">
        <v>100.85</v>
      </c>
      <c r="ZJ31" s="71">
        <v>97.79</v>
      </c>
      <c r="ZK31" s="71">
        <v>98.95</v>
      </c>
      <c r="ZL31" s="71">
        <v>95.48</v>
      </c>
      <c r="ZM31" s="71">
        <v>94.09</v>
      </c>
      <c r="ZN31" s="71">
        <v>0</v>
      </c>
      <c r="ZO31" s="71">
        <v>0</v>
      </c>
      <c r="ZP31" s="71">
        <v>99.71</v>
      </c>
      <c r="ZQ31" s="71">
        <v>100.52</v>
      </c>
      <c r="ZR31" s="71">
        <v>100.58</v>
      </c>
      <c r="ZS31" s="71">
        <v>99.33</v>
      </c>
      <c r="ZT31" s="71">
        <v>0</v>
      </c>
      <c r="ZU31" s="71">
        <v>98.88</v>
      </c>
      <c r="ZV31" s="71">
        <v>96.74</v>
      </c>
      <c r="ZW31" s="71">
        <v>101.12</v>
      </c>
      <c r="ZX31" s="71">
        <v>98.99</v>
      </c>
      <c r="ZY31" s="71">
        <v>99.49</v>
      </c>
      <c r="ZZ31" s="71">
        <v>101.73</v>
      </c>
      <c r="AAA31" s="71">
        <v>100.73</v>
      </c>
      <c r="AAB31" s="71">
        <v>101.82</v>
      </c>
      <c r="AAC31" s="71">
        <v>98.12</v>
      </c>
      <c r="AAD31" s="71">
        <v>101.06</v>
      </c>
      <c r="AAE31" s="71">
        <v>103.5</v>
      </c>
      <c r="AAF31" s="71">
        <v>99.35</v>
      </c>
      <c r="AAG31" s="71">
        <v>99.66</v>
      </c>
      <c r="AAH31" s="71">
        <v>102.37</v>
      </c>
      <c r="AAI31" s="71">
        <v>99.5</v>
      </c>
      <c r="AAJ31" s="71">
        <v>99.99</v>
      </c>
      <c r="AAK31" s="71">
        <v>100.97</v>
      </c>
      <c r="AAL31" s="71">
        <v>100.73</v>
      </c>
      <c r="AAM31" s="71">
        <v>99.69</v>
      </c>
      <c r="AAN31" s="71">
        <v>93.45</v>
      </c>
      <c r="AAO31" s="71">
        <v>98.06</v>
      </c>
      <c r="AAP31" s="71">
        <v>100.13</v>
      </c>
      <c r="AAQ31" s="71">
        <v>103.91</v>
      </c>
      <c r="AAR31" s="71">
        <v>99.99</v>
      </c>
      <c r="AAS31" s="71">
        <v>89.86</v>
      </c>
      <c r="AAT31" s="71">
        <v>98.85</v>
      </c>
      <c r="AAU31" s="71">
        <v>96.55</v>
      </c>
      <c r="AAV31" s="71">
        <v>101.57</v>
      </c>
      <c r="AAW31" s="71">
        <v>102.73</v>
      </c>
      <c r="AAX31" s="71">
        <v>105.6</v>
      </c>
      <c r="AAY31" s="71">
        <v>101.54</v>
      </c>
      <c r="AAZ31" s="71">
        <v>102.52</v>
      </c>
      <c r="ABA31" s="71">
        <v>108.06</v>
      </c>
      <c r="ABB31" s="71">
        <v>99.26</v>
      </c>
      <c r="ABC31" s="71">
        <v>104.26</v>
      </c>
      <c r="ABD31" s="71">
        <v>99.71</v>
      </c>
      <c r="ABE31" s="71">
        <v>102.82</v>
      </c>
      <c r="ABF31" s="71">
        <v>106.79</v>
      </c>
      <c r="ABG31" s="71">
        <v>100</v>
      </c>
      <c r="ABH31" s="71">
        <v>100.93</v>
      </c>
      <c r="ABI31" s="71">
        <v>105.39</v>
      </c>
      <c r="ABJ31" s="71">
        <v>101.82</v>
      </c>
      <c r="ABK31" s="71">
        <v>103.63</v>
      </c>
      <c r="ABL31" s="71">
        <v>111.22</v>
      </c>
      <c r="ABM31" s="71">
        <v>100.09</v>
      </c>
      <c r="ABN31" s="71">
        <v>97.01</v>
      </c>
      <c r="ABO31" s="71">
        <v>112.01</v>
      </c>
      <c r="ABP31" s="71">
        <v>113.34</v>
      </c>
      <c r="ABQ31" s="71">
        <v>102.72</v>
      </c>
      <c r="ABR31" s="71">
        <v>100.91</v>
      </c>
      <c r="ABS31" s="71">
        <v>105.68</v>
      </c>
      <c r="ABT31" s="71">
        <v>104.79</v>
      </c>
      <c r="ABU31" s="71">
        <v>106.72</v>
      </c>
      <c r="ABV31" s="71">
        <v>103.99</v>
      </c>
      <c r="ABW31" s="71">
        <v>104.08</v>
      </c>
      <c r="ABX31" s="71">
        <v>104.01</v>
      </c>
      <c r="ABY31" s="71">
        <v>104.27</v>
      </c>
      <c r="ABZ31" s="71">
        <v>100.43</v>
      </c>
      <c r="ACA31" s="71">
        <v>103.15</v>
      </c>
      <c r="ACB31" s="71">
        <v>103.15</v>
      </c>
      <c r="ACC31" s="71">
        <v>104.13</v>
      </c>
      <c r="ACD31" s="71">
        <v>102.02</v>
      </c>
      <c r="ACE31" s="71">
        <v>96.94</v>
      </c>
      <c r="ACF31" s="71">
        <v>94.59</v>
      </c>
      <c r="ACG31" s="71">
        <v>96.77</v>
      </c>
      <c r="ACH31" s="71">
        <v>110.95</v>
      </c>
      <c r="ACI31" s="71">
        <v>0</v>
      </c>
      <c r="ACJ31" s="71">
        <v>0</v>
      </c>
      <c r="ACK31" s="71">
        <v>100.48</v>
      </c>
      <c r="ACL31" s="71">
        <v>101.26</v>
      </c>
      <c r="ACM31" s="71">
        <v>101.51</v>
      </c>
      <c r="ACN31" s="71">
        <v>94.91</v>
      </c>
      <c r="ACO31" s="71">
        <v>0</v>
      </c>
      <c r="ACP31" s="71">
        <v>96.77</v>
      </c>
      <c r="ACQ31" s="71">
        <v>95.79</v>
      </c>
      <c r="ACR31" s="71">
        <v>102.71</v>
      </c>
      <c r="ACS31" s="71">
        <v>97.66</v>
      </c>
      <c r="ACT31" s="71">
        <v>100.65</v>
      </c>
      <c r="ACU31" s="71">
        <v>104.98</v>
      </c>
      <c r="ACV31" s="71">
        <v>100.69</v>
      </c>
      <c r="ACW31" s="71">
        <v>104.53</v>
      </c>
      <c r="ACX31" s="71">
        <v>98.41</v>
      </c>
      <c r="ACY31" s="71">
        <v>105.7</v>
      </c>
      <c r="ACZ31" s="71">
        <v>105.25</v>
      </c>
      <c r="ADA31" s="71">
        <v>99.8</v>
      </c>
      <c r="ADB31" s="71">
        <v>108.94</v>
      </c>
      <c r="ADC31" s="71">
        <v>105.73</v>
      </c>
      <c r="ADD31" s="71">
        <v>100.9</v>
      </c>
      <c r="ADE31" s="71">
        <v>99.43</v>
      </c>
      <c r="ADF31" s="71">
        <v>101.83</v>
      </c>
      <c r="ADG31" s="71">
        <v>102.1</v>
      </c>
      <c r="ADH31" s="71">
        <v>95.83</v>
      </c>
      <c r="ADI31" s="71">
        <v>82.08</v>
      </c>
      <c r="ADJ31" s="71">
        <v>98.47</v>
      </c>
      <c r="ADK31" s="71">
        <v>100.86</v>
      </c>
      <c r="ADL31" s="71">
        <v>107.1</v>
      </c>
      <c r="ADM31" s="71">
        <v>99.17</v>
      </c>
      <c r="ADN31" s="71">
        <v>81.97</v>
      </c>
      <c r="ADO31" s="71">
        <v>97.11</v>
      </c>
      <c r="ADP31" s="71">
        <v>95.57</v>
      </c>
      <c r="ADQ31" s="71">
        <v>102.45</v>
      </c>
      <c r="ADR31" s="71">
        <v>106.86</v>
      </c>
      <c r="ADS31" s="71">
        <v>104.24</v>
      </c>
      <c r="ADT31" s="71">
        <v>103.33</v>
      </c>
      <c r="ADU31" s="71">
        <v>106.32</v>
      </c>
      <c r="ADV31" s="71">
        <v>114.86</v>
      </c>
      <c r="ADW31" s="71">
        <v>99.94</v>
      </c>
      <c r="ADX31" s="71">
        <v>107.25</v>
      </c>
      <c r="ADY31" s="71">
        <v>100.65</v>
      </c>
      <c r="ADZ31" s="71">
        <v>107.74</v>
      </c>
      <c r="AEA31" s="71">
        <v>112.67</v>
      </c>
      <c r="AEB31" s="71">
        <v>100</v>
      </c>
      <c r="AEC31" s="71">
        <v>103.14</v>
      </c>
      <c r="AED31" s="71">
        <v>104.33</v>
      </c>
      <c r="AEE31" s="71">
        <v>100.65</v>
      </c>
      <c r="AEF31" s="71">
        <v>101.6</v>
      </c>
      <c r="AEG31" s="71">
        <v>109.92</v>
      </c>
      <c r="AEH31" s="71">
        <v>99.39</v>
      </c>
      <c r="AEI31" s="71">
        <v>111.01</v>
      </c>
      <c r="AEJ31" s="71">
        <v>113.1</v>
      </c>
      <c r="AEK31" s="71">
        <v>108.22</v>
      </c>
      <c r="AEL31" s="71">
        <v>101.34</v>
      </c>
      <c r="AEM31" s="71">
        <v>100.32</v>
      </c>
      <c r="AEN31" s="71">
        <v>104.3</v>
      </c>
      <c r="AEO31" s="71">
        <v>104.1</v>
      </c>
      <c r="AEP31" s="71">
        <v>105.24</v>
      </c>
      <c r="AEQ31" s="71">
        <v>103.62</v>
      </c>
      <c r="AER31" s="71">
        <v>102.99</v>
      </c>
      <c r="AES31" s="71">
        <v>102.9</v>
      </c>
      <c r="AET31" s="71">
        <v>103.22</v>
      </c>
      <c r="AEU31" s="71">
        <v>101.86</v>
      </c>
      <c r="AEV31" s="71">
        <v>101.59</v>
      </c>
      <c r="AEW31" s="71">
        <v>101.59</v>
      </c>
      <c r="AEX31" s="71">
        <v>102.89</v>
      </c>
      <c r="AEY31" s="71">
        <v>101.5</v>
      </c>
      <c r="AEZ31" s="71">
        <v>102.01</v>
      </c>
      <c r="AFA31" s="71">
        <v>101.38</v>
      </c>
      <c r="AFB31" s="71">
        <v>100.19</v>
      </c>
      <c r="AFC31" s="71">
        <v>109.64</v>
      </c>
      <c r="AFD31" s="71">
        <v>0</v>
      </c>
      <c r="AFE31" s="71">
        <v>0</v>
      </c>
      <c r="AFF31" s="71">
        <v>99.84</v>
      </c>
      <c r="AFG31" s="71">
        <v>100.92</v>
      </c>
      <c r="AFH31" s="71">
        <v>101.1</v>
      </c>
      <c r="AFI31" s="71">
        <v>96.55</v>
      </c>
      <c r="AFJ31" s="71">
        <v>0</v>
      </c>
      <c r="AFK31" s="71">
        <v>97.54</v>
      </c>
      <c r="AFL31" s="71">
        <v>95.62</v>
      </c>
      <c r="AFM31" s="71">
        <v>102.17</v>
      </c>
      <c r="AFN31" s="71">
        <v>97.98</v>
      </c>
      <c r="AFO31" s="71">
        <v>99.83</v>
      </c>
      <c r="AFP31" s="71">
        <v>103</v>
      </c>
      <c r="AFQ31" s="71">
        <v>100.07</v>
      </c>
      <c r="AFR31" s="71">
        <v>103.09</v>
      </c>
      <c r="AFS31" s="71">
        <v>99.08</v>
      </c>
      <c r="AFT31" s="71">
        <v>104.54</v>
      </c>
      <c r="AFU31" s="71">
        <v>104.3</v>
      </c>
      <c r="AFV31" s="71">
        <v>100.12</v>
      </c>
      <c r="AFW31" s="71">
        <v>107.41</v>
      </c>
      <c r="AFX31" s="71">
        <v>104.18</v>
      </c>
      <c r="AFY31" s="71">
        <v>100.28</v>
      </c>
      <c r="AFZ31" s="71">
        <v>99.49</v>
      </c>
      <c r="AGA31" s="71">
        <v>101.3</v>
      </c>
      <c r="AGB31" s="71">
        <v>101.03</v>
      </c>
      <c r="AGC31" s="71">
        <v>98.11</v>
      </c>
      <c r="AGD31" s="71">
        <v>81.92</v>
      </c>
      <c r="AGE31" s="71">
        <v>98.47</v>
      </c>
      <c r="AGF31" s="71">
        <v>100.34</v>
      </c>
      <c r="AGG31" s="71">
        <v>106.26</v>
      </c>
      <c r="AGH31" s="71">
        <v>99.75</v>
      </c>
      <c r="AGI31" s="71">
        <v>86.6</v>
      </c>
      <c r="AGJ31" s="71">
        <v>96.89</v>
      </c>
      <c r="AGK31" s="71">
        <v>96.17</v>
      </c>
      <c r="AGL31" s="71">
        <v>102.06</v>
      </c>
      <c r="AGM31" s="71">
        <v>104.28</v>
      </c>
      <c r="AGN31" s="71">
        <v>105.43</v>
      </c>
      <c r="AGO31" s="71">
        <v>102.34</v>
      </c>
      <c r="AGP31" s="71">
        <v>104.36</v>
      </c>
      <c r="AGQ31" s="71">
        <v>111.57</v>
      </c>
      <c r="AGR31" s="71">
        <v>99.32</v>
      </c>
      <c r="AGS31" s="71">
        <v>104.48</v>
      </c>
      <c r="AGT31" s="71">
        <v>100.48</v>
      </c>
      <c r="AGU31" s="71">
        <v>104.94</v>
      </c>
      <c r="AGV31" s="71">
        <v>109.52</v>
      </c>
      <c r="AGW31" s="71">
        <v>100</v>
      </c>
      <c r="AGX31" s="71">
        <v>101.98</v>
      </c>
      <c r="AGY31" s="71">
        <v>68782.399999999994</v>
      </c>
      <c r="AGZ31" s="71">
        <v>1710</v>
      </c>
      <c r="AHA31" s="71">
        <v>6106.7</v>
      </c>
      <c r="AHB31" s="71">
        <v>40562.9</v>
      </c>
      <c r="AHC31" s="71">
        <v>213280.2</v>
      </c>
      <c r="AHD31" s="71">
        <v>70198</v>
      </c>
      <c r="AHE31" s="71">
        <v>10264.200000000001</v>
      </c>
      <c r="AHF31" s="71">
        <v>20200.400000000001</v>
      </c>
      <c r="AHG31" s="71">
        <v>7244</v>
      </c>
      <c r="AHH31" s="71">
        <v>63409.2</v>
      </c>
      <c r="AHI31" s="71">
        <v>87753.7</v>
      </c>
      <c r="AHJ31" s="71">
        <v>47572.9</v>
      </c>
      <c r="AHK31" s="71">
        <v>30662.3</v>
      </c>
      <c r="AHL31" s="71">
        <v>21648.799999999999</v>
      </c>
      <c r="AHM31" s="71">
        <v>51529.5</v>
      </c>
      <c r="AHN31" s="71">
        <v>40916.800000000003</v>
      </c>
      <c r="AHO31" s="71">
        <v>35788.1</v>
      </c>
      <c r="AHP31" s="71">
        <v>33698.699999999997</v>
      </c>
      <c r="AHQ31" s="71">
        <v>50603.4</v>
      </c>
      <c r="AHR31" s="71">
        <v>112836.6</v>
      </c>
      <c r="AHS31" s="71">
        <v>18797.900000000001</v>
      </c>
      <c r="AHT31" s="71">
        <v>36689.800000000003</v>
      </c>
      <c r="AHU31" s="71">
        <v>19685.5</v>
      </c>
      <c r="AHV31" s="71">
        <v>84595.3</v>
      </c>
      <c r="AHW31" s="71">
        <v>9290.9</v>
      </c>
      <c r="AHX31" s="71">
        <v>20867.3</v>
      </c>
      <c r="AHY31" s="71">
        <v>152258.70000000001</v>
      </c>
      <c r="AHZ31" s="71">
        <v>16950.900000000001</v>
      </c>
      <c r="AIA31" s="71">
        <v>6996.7</v>
      </c>
      <c r="AIB31" s="71">
        <v>0</v>
      </c>
      <c r="AIC31" s="71">
        <v>45489.2</v>
      </c>
      <c r="AID31" s="71">
        <v>2597.1999999999998</v>
      </c>
      <c r="AIE31" s="71">
        <v>11174.2</v>
      </c>
      <c r="AIF31" s="71">
        <v>50562.3</v>
      </c>
      <c r="AIG31" s="71">
        <v>4671.1000000000004</v>
      </c>
      <c r="AIH31" s="71">
        <v>120310.5</v>
      </c>
      <c r="AII31" s="71">
        <v>12478.4</v>
      </c>
      <c r="AIJ31" s="71">
        <v>11123.5</v>
      </c>
      <c r="AIK31" s="71">
        <v>31881.3</v>
      </c>
      <c r="AIL31" s="71">
        <v>37755.300000000003</v>
      </c>
      <c r="AIM31" s="71">
        <v>39577.300000000003</v>
      </c>
      <c r="AIN31" s="71">
        <v>18109</v>
      </c>
      <c r="AIO31" s="71">
        <v>16746</v>
      </c>
      <c r="AIP31" s="71">
        <v>64237.4</v>
      </c>
      <c r="AIQ31" s="71">
        <v>87571</v>
      </c>
      <c r="AIR31" s="71">
        <v>45520.1</v>
      </c>
      <c r="AIS31" s="71">
        <v>30106.6</v>
      </c>
      <c r="AIT31" s="71">
        <v>21111.599999999999</v>
      </c>
      <c r="AIU31" s="71">
        <v>17260</v>
      </c>
      <c r="AIV31" s="71">
        <v>11591.5</v>
      </c>
      <c r="AIW31" s="71">
        <v>16321.6</v>
      </c>
      <c r="AIX31" s="71">
        <v>4858.5</v>
      </c>
      <c r="AIY31" s="71">
        <v>13235.5</v>
      </c>
      <c r="AIZ31" s="71">
        <v>49382.7</v>
      </c>
      <c r="AJA31" s="71">
        <v>69779</v>
      </c>
      <c r="AJB31" s="71">
        <v>59020.800000000003</v>
      </c>
      <c r="AJC31" s="71">
        <v>75054.899999999994</v>
      </c>
      <c r="AJD31" s="71">
        <v>21499.1</v>
      </c>
      <c r="AJE31" s="71">
        <v>19369.5</v>
      </c>
      <c r="AJF31" s="71">
        <v>17665.3</v>
      </c>
      <c r="AJG31" s="71">
        <v>7665.1</v>
      </c>
      <c r="AJH31" s="71">
        <v>2543.1999999999998</v>
      </c>
      <c r="AJI31" s="71">
        <v>15091.5</v>
      </c>
      <c r="AJJ31" s="71">
        <v>9277</v>
      </c>
      <c r="AJK31" s="71">
        <v>55402.9</v>
      </c>
      <c r="AJL31" s="71">
        <v>1465</v>
      </c>
      <c r="AJM31" s="71">
        <v>3694.9</v>
      </c>
      <c r="AJN31" s="71">
        <v>39242.1</v>
      </c>
      <c r="AJO31" s="71">
        <v>159239.1</v>
      </c>
      <c r="AJP31" s="71">
        <v>42466.8</v>
      </c>
      <c r="AJQ31" s="71">
        <v>7360.8</v>
      </c>
      <c r="AJR31" s="71">
        <v>17484.5</v>
      </c>
      <c r="AJS31" s="71">
        <v>7100</v>
      </c>
      <c r="AJT31" s="71">
        <v>38364.199999999997</v>
      </c>
      <c r="AJU31" s="71">
        <v>71072.2</v>
      </c>
      <c r="AJV31" s="71">
        <v>29054.1</v>
      </c>
      <c r="AJW31" s="71">
        <v>27052.2</v>
      </c>
      <c r="AJX31" s="71">
        <v>17576</v>
      </c>
      <c r="AJY31" s="71">
        <v>48975.5</v>
      </c>
      <c r="AJZ31" s="71">
        <v>35281.5</v>
      </c>
      <c r="AKA31" s="71">
        <v>25150.3</v>
      </c>
      <c r="AKB31" s="71">
        <v>27230.3</v>
      </c>
      <c r="AKC31" s="71">
        <v>41068.199999999997</v>
      </c>
      <c r="AKD31" s="71">
        <v>96980.9</v>
      </c>
      <c r="AKE31" s="71">
        <v>17457.7</v>
      </c>
      <c r="AKF31" s="71">
        <v>21623</v>
      </c>
      <c r="AKG31" s="71">
        <v>19373.099999999999</v>
      </c>
      <c r="AKH31" s="71">
        <v>80775.5</v>
      </c>
      <c r="AKI31" s="71">
        <v>8929.7999999999993</v>
      </c>
      <c r="AKJ31" s="71">
        <v>19007.2</v>
      </c>
      <c r="AKK31" s="71">
        <v>145857.29999999999</v>
      </c>
      <c r="AKL31" s="71">
        <v>25732.5</v>
      </c>
      <c r="AKM31" s="71">
        <v>105054.9</v>
      </c>
      <c r="AKN31" s="71">
        <v>75248</v>
      </c>
      <c r="AKO31" s="71">
        <v>53059.9</v>
      </c>
      <c r="AKP31" s="71">
        <v>2759.1</v>
      </c>
      <c r="AKQ31" s="71">
        <v>11192.8</v>
      </c>
      <c r="AKR31" s="71">
        <v>50215.199999999997</v>
      </c>
      <c r="AKS31" s="71">
        <v>4761.3999999999996</v>
      </c>
      <c r="AKT31" s="71">
        <v>113487.3</v>
      </c>
      <c r="AKU31" s="71">
        <v>8666.1</v>
      </c>
      <c r="AKV31" s="71">
        <v>10488</v>
      </c>
      <c r="AKW31" s="71">
        <v>28888</v>
      </c>
      <c r="AKX31" s="71">
        <v>37096.400000000001</v>
      </c>
      <c r="AKY31" s="71">
        <v>39053.9</v>
      </c>
      <c r="AKZ31" s="71">
        <v>16663</v>
      </c>
      <c r="ALA31" s="71">
        <v>16299.1</v>
      </c>
      <c r="ALB31" s="71">
        <v>62999.6</v>
      </c>
      <c r="ALC31" s="71">
        <v>87571</v>
      </c>
      <c r="ALD31" s="71">
        <v>37354.800000000003</v>
      </c>
      <c r="ALE31" s="71">
        <v>29312.5</v>
      </c>
      <c r="ALF31" s="71">
        <v>21063.1</v>
      </c>
      <c r="ALG31" s="71">
        <v>16733.5</v>
      </c>
      <c r="ALH31" s="71">
        <v>11313</v>
      </c>
      <c r="ALI31" s="71">
        <v>15787.8</v>
      </c>
      <c r="ALJ31" s="71">
        <v>4825.3</v>
      </c>
      <c r="ALK31" s="71">
        <v>12360.2</v>
      </c>
      <c r="ALL31" s="71">
        <v>47835.7</v>
      </c>
      <c r="ALM31" s="71">
        <v>69779</v>
      </c>
      <c r="ALN31" s="71">
        <v>58871</v>
      </c>
      <c r="ALO31" s="71">
        <v>74867</v>
      </c>
      <c r="ALP31" s="71">
        <v>20969.5</v>
      </c>
      <c r="ALQ31" s="71">
        <v>17869.8</v>
      </c>
      <c r="ALR31" s="71">
        <v>16072.9</v>
      </c>
      <c r="ALS31" s="71">
        <v>7657.1</v>
      </c>
      <c r="ALT31" s="71">
        <v>2239.5</v>
      </c>
      <c r="ALU31" s="71">
        <v>13656</v>
      </c>
      <c r="ALV31" s="71">
        <v>9277</v>
      </c>
      <c r="ALW31" s="71">
        <v>1303.01</v>
      </c>
      <c r="ALX31" s="71">
        <v>1221.01</v>
      </c>
      <c r="ALY31" s="71">
        <v>772.35</v>
      </c>
      <c r="ALZ31" s="71">
        <v>1296.79</v>
      </c>
      <c r="AMA31" s="71">
        <v>1200.3499999999999</v>
      </c>
      <c r="AMB31" s="71">
        <v>710.6</v>
      </c>
      <c r="AMC31" s="71">
        <v>1108.5</v>
      </c>
      <c r="AMD31" s="71">
        <v>1022.21</v>
      </c>
      <c r="AME31" s="71">
        <v>495.34</v>
      </c>
      <c r="AMF31" s="71">
        <v>1119.0899999999999</v>
      </c>
      <c r="AMG31" s="71">
        <v>1019.17</v>
      </c>
      <c r="AMH31" s="71">
        <v>524.92999999999995</v>
      </c>
      <c r="AMI31" s="71">
        <v>1159.21</v>
      </c>
      <c r="AMJ31" s="71">
        <v>1059.8399999999999</v>
      </c>
      <c r="AMK31" s="71">
        <v>548.03</v>
      </c>
      <c r="AML31" s="71">
        <v>1162.4000000000001</v>
      </c>
      <c r="AMM31" s="71">
        <v>1029.8699999999999</v>
      </c>
      <c r="AMN31" s="71">
        <v>515.9</v>
      </c>
      <c r="AMO31" s="71">
        <v>1175.9100000000001</v>
      </c>
      <c r="AMP31" s="71">
        <v>1057.8499999999999</v>
      </c>
      <c r="AMQ31" s="71">
        <v>569.89</v>
      </c>
      <c r="AMR31" s="71">
        <v>10924292</v>
      </c>
      <c r="AMS31" s="71">
        <v>13514600</v>
      </c>
      <c r="AMT31" s="71">
        <v>7.6059999999999999</v>
      </c>
      <c r="AMU31" s="71">
        <v>9.5500000000000002E-2</v>
      </c>
      <c r="AMV31" s="71">
        <v>0.25679999999999997</v>
      </c>
      <c r="AMW31" s="71">
        <v>270</v>
      </c>
      <c r="AMX31" s="71">
        <v>210</v>
      </c>
      <c r="AMY31" s="71">
        <v>2.5755370872690656E-2</v>
      </c>
      <c r="AMZ31" s="71">
        <v>0.26012231282998055</v>
      </c>
      <c r="ANA31" s="71">
        <v>2.3872260766723351E-2</v>
      </c>
      <c r="ANB31" s="71">
        <v>0.12097278260980826</v>
      </c>
      <c r="ANC31" s="71">
        <v>0.22108170569845748</v>
      </c>
      <c r="AND31" s="71">
        <v>6.0299464980135331E-2</v>
      </c>
      <c r="ANE31" s="71">
        <v>9.8780562807218011E-5</v>
      </c>
      <c r="ANF31" s="71">
        <v>7.8697568177075766E-2</v>
      </c>
      <c r="ANG31" s="71">
        <v>0.20909975350232143</v>
      </c>
      <c r="ANH31" s="71">
        <v>617314.21900000004</v>
      </c>
      <c r="ANI31" s="71">
        <v>2710.502</v>
      </c>
      <c r="ANJ31" s="71">
        <v>125991</v>
      </c>
      <c r="ANK31" s="71">
        <v>37696.728000000003</v>
      </c>
      <c r="ANL31" s="71">
        <v>100695.965</v>
      </c>
      <c r="ANM31" s="71">
        <v>0</v>
      </c>
      <c r="ANN31" s="71">
        <v>62479.171999999999</v>
      </c>
      <c r="ANO31" s="71">
        <v>125185.15300000001</v>
      </c>
      <c r="ANP31" s="71">
        <v>11545.46</v>
      </c>
      <c r="ANQ31" s="71">
        <v>6621.8159999999998</v>
      </c>
      <c r="ANR31" s="71">
        <v>105513</v>
      </c>
      <c r="ANS31" s="71">
        <v>0</v>
      </c>
      <c r="ANT31" s="71">
        <v>262731.59999999998</v>
      </c>
      <c r="ANU31" s="71">
        <v>0</v>
      </c>
      <c r="ANV31" s="71">
        <v>261964.071</v>
      </c>
      <c r="ANW31" s="71">
        <v>2219.7570000000001</v>
      </c>
      <c r="ANX31" s="71">
        <v>58352.777000000002</v>
      </c>
      <c r="ANY31" s="71">
        <v>14178.553</v>
      </c>
      <c r="ANZ31" s="71">
        <v>72922.994999999995</v>
      </c>
      <c r="AOA31" s="71">
        <v>0</v>
      </c>
      <c r="AOB31" s="71">
        <v>57330.696000000004</v>
      </c>
      <c r="AOC31" s="71">
        <v>109117.538</v>
      </c>
      <c r="AOD31" s="71">
        <v>854.32500000000005</v>
      </c>
      <c r="AOE31" s="71">
        <v>4648.8100000000004</v>
      </c>
      <c r="AOF31" s="71">
        <v>102236.77</v>
      </c>
      <c r="AOG31" s="71">
        <v>0</v>
      </c>
      <c r="AOH31" s="71">
        <v>19351.004000000001</v>
      </c>
      <c r="AOI31" s="71">
        <v>0</v>
      </c>
      <c r="AOJ31" s="71">
        <v>6132.9459999999999</v>
      </c>
      <c r="AOK31" s="71">
        <v>0</v>
      </c>
      <c r="AOL31" s="71">
        <v>0</v>
      </c>
      <c r="AOM31" s="71">
        <v>0</v>
      </c>
      <c r="AON31" s="71">
        <v>0</v>
      </c>
      <c r="AOO31" s="71">
        <v>0</v>
      </c>
      <c r="AOP31" s="71">
        <v>0</v>
      </c>
      <c r="AOQ31" s="71">
        <v>0</v>
      </c>
      <c r="AOR31" s="71">
        <v>0</v>
      </c>
      <c r="AOS31" s="71">
        <v>0</v>
      </c>
      <c r="AOT31" s="71">
        <v>0</v>
      </c>
      <c r="AOU31" s="71">
        <v>0</v>
      </c>
      <c r="AOV31" s="71">
        <v>6132.9459999999999</v>
      </c>
      <c r="AOW31" s="71">
        <v>0</v>
      </c>
      <c r="AOX31" s="71">
        <v>109834.613</v>
      </c>
      <c r="AOY31" s="71">
        <v>172.71199999999999</v>
      </c>
      <c r="AOZ31" s="71">
        <v>53905.154000000002</v>
      </c>
      <c r="APA31" s="71">
        <v>16772.580000000002</v>
      </c>
      <c r="APB31" s="71">
        <v>21181.307000000001</v>
      </c>
      <c r="APC31" s="71">
        <v>0</v>
      </c>
      <c r="APD31" s="71">
        <v>5148.4759999999997</v>
      </c>
      <c r="APE31" s="71">
        <v>14954.356</v>
      </c>
      <c r="APF31" s="71">
        <v>10691.135</v>
      </c>
      <c r="APG31" s="71">
        <v>1973.0060000000001</v>
      </c>
      <c r="APH31" s="71">
        <v>2162.971</v>
      </c>
      <c r="API31" s="71">
        <v>0</v>
      </c>
      <c r="APJ31" s="71">
        <v>19621.083999999999</v>
      </c>
      <c r="APK31" s="71">
        <v>0</v>
      </c>
    </row>
    <row r="32" spans="1:1161" x14ac:dyDescent="0.2">
      <c r="A32" s="13" t="s">
        <v>91</v>
      </c>
      <c r="B32" s="13" t="s">
        <v>69</v>
      </c>
      <c r="C32" s="24" t="s">
        <v>101</v>
      </c>
      <c r="D32" s="25">
        <v>2019</v>
      </c>
      <c r="E32" s="39">
        <v>10379295</v>
      </c>
      <c r="F32" s="40">
        <v>0.8</v>
      </c>
      <c r="G32" s="40">
        <v>0.6</v>
      </c>
      <c r="H32" s="40">
        <v>0.6</v>
      </c>
      <c r="I32" s="48">
        <v>-0.5</v>
      </c>
      <c r="J32" s="40">
        <v>-2.1</v>
      </c>
      <c r="K32" s="41">
        <v>-2.1</v>
      </c>
      <c r="L32" s="42">
        <v>9.984</v>
      </c>
      <c r="M32" s="76">
        <v>1.1000000000000001</v>
      </c>
      <c r="N32" s="76">
        <v>1</v>
      </c>
      <c r="O32" s="76">
        <v>1</v>
      </c>
      <c r="P32" s="79">
        <v>0.3</v>
      </c>
      <c r="Q32" s="79">
        <v>0</v>
      </c>
      <c r="R32" s="79">
        <v>79.599999999999994</v>
      </c>
      <c r="S32" s="79">
        <v>20.100000000000001</v>
      </c>
      <c r="T32" s="83">
        <v>0</v>
      </c>
      <c r="U32" s="76">
        <v>0.3</v>
      </c>
      <c r="V32" s="76">
        <v>0.4</v>
      </c>
      <c r="W32" s="76">
        <v>0.7</v>
      </c>
      <c r="X32" s="76">
        <v>1.3</v>
      </c>
      <c r="Y32" s="76">
        <v>1.9</v>
      </c>
      <c r="Z32" s="76">
        <v>2.5</v>
      </c>
      <c r="AA32" s="76">
        <v>2.8</v>
      </c>
      <c r="AB32" s="42">
        <v>116</v>
      </c>
      <c r="AC32" s="104">
        <v>0.8</v>
      </c>
      <c r="AD32" s="104">
        <v>0.5</v>
      </c>
      <c r="AE32" s="104">
        <v>0.5</v>
      </c>
      <c r="AF32" s="103">
        <v>1.45</v>
      </c>
      <c r="AG32" s="79">
        <v>10</v>
      </c>
      <c r="AH32" s="112">
        <v>1533595</v>
      </c>
      <c r="AI32" s="112">
        <v>1001131</v>
      </c>
      <c r="AJ32" s="112">
        <v>333982</v>
      </c>
      <c r="AK32" s="39">
        <v>54387</v>
      </c>
      <c r="AL32" s="39">
        <v>1276042</v>
      </c>
      <c r="AM32" s="39">
        <v>414083</v>
      </c>
      <c r="AN32" s="97">
        <v>2.5210004182921463E-4</v>
      </c>
      <c r="AO32" s="97">
        <v>0.21021265026374514</v>
      </c>
      <c r="AP32" s="97">
        <v>5.3114763889888135</v>
      </c>
      <c r="AQ32" s="97">
        <v>52.247016153601066</v>
      </c>
      <c r="AR32" s="97">
        <v>2.1746537454406254</v>
      </c>
      <c r="AS32" s="97">
        <v>33.647637444457992</v>
      </c>
      <c r="AT32" s="97">
        <v>1.6425287340718832E-2</v>
      </c>
      <c r="AU32" s="97">
        <v>7.5630012548764394E-4</v>
      </c>
      <c r="AV32" s="97">
        <v>1.8422695364442609E-3</v>
      </c>
      <c r="AW32" s="97">
        <v>5.8176932729818755E-5</v>
      </c>
      <c r="AX32" s="97">
        <v>0.59679836825339083</v>
      </c>
      <c r="AY32" s="97">
        <v>3.9131356338948895</v>
      </c>
      <c r="AZ32" s="97">
        <v>1.2092075467892829</v>
      </c>
      <c r="BA32" s="97">
        <v>8.2107044392684209E-2</v>
      </c>
      <c r="BB32" s="97">
        <v>0.58842088994029684</v>
      </c>
      <c r="BC32" s="44">
        <v>2.7370000000000001</v>
      </c>
      <c r="BD32" s="104">
        <v>1.5</v>
      </c>
      <c r="BE32" s="104">
        <v>0.9</v>
      </c>
      <c r="BF32" s="104">
        <v>0.9</v>
      </c>
      <c r="BG32" s="37">
        <v>13.547000000000001</v>
      </c>
      <c r="BH32" s="97">
        <v>1.5</v>
      </c>
      <c r="BI32" s="97">
        <v>0.9</v>
      </c>
      <c r="BJ32" s="97">
        <v>0.9</v>
      </c>
      <c r="BK32" s="84">
        <v>3121</v>
      </c>
      <c r="BL32" s="121">
        <v>30.6</v>
      </c>
      <c r="BM32" s="104">
        <v>1.9</v>
      </c>
      <c r="BN32" s="104">
        <v>1.3</v>
      </c>
      <c r="BO32" s="133">
        <v>1.3</v>
      </c>
      <c r="BP32" s="124">
        <v>69.3</v>
      </c>
      <c r="BQ32" s="133">
        <v>1.2</v>
      </c>
      <c r="BR32" s="104">
        <v>0.7</v>
      </c>
      <c r="BS32" s="133">
        <v>0.7</v>
      </c>
      <c r="BT32" s="101">
        <v>585091</v>
      </c>
      <c r="BU32" s="137">
        <v>84153</v>
      </c>
      <c r="BV32" s="155">
        <v>46289</v>
      </c>
      <c r="BW32" s="154">
        <v>7</v>
      </c>
      <c r="BX32" s="155">
        <v>522504</v>
      </c>
      <c r="BY32" s="154"/>
      <c r="BZ32" s="155">
        <v>3946</v>
      </c>
      <c r="CA32" s="154">
        <v>14452</v>
      </c>
      <c r="CB32" s="155">
        <v>6</v>
      </c>
      <c r="CC32" s="154">
        <v>1</v>
      </c>
      <c r="CD32" s="155"/>
      <c r="CE32" s="146">
        <v>0.1</v>
      </c>
      <c r="CF32" s="133">
        <v>1.7</v>
      </c>
      <c r="CG32" s="104">
        <v>1.4</v>
      </c>
      <c r="CH32" s="104">
        <v>1.4</v>
      </c>
      <c r="CI32" s="36">
        <v>1.4999999999999999E-2</v>
      </c>
      <c r="CJ32" s="37">
        <v>93.132199999999997</v>
      </c>
      <c r="CK32" s="37">
        <v>3.6070999999999999E-2</v>
      </c>
      <c r="CL32" s="37">
        <v>2.0181000000000001E-2</v>
      </c>
      <c r="CM32" s="37"/>
      <c r="CN32" s="37">
        <v>3.8806530000000001</v>
      </c>
      <c r="CO32" s="37">
        <v>2.6139290000000002</v>
      </c>
      <c r="CP32" s="37">
        <v>0.95440400000000003</v>
      </c>
      <c r="CQ32" s="37">
        <v>0.1081</v>
      </c>
      <c r="CR32" s="37">
        <v>0.2848</v>
      </c>
      <c r="CS32" s="37"/>
      <c r="CT32" s="37">
        <v>2.6488</v>
      </c>
      <c r="CU32" s="37">
        <v>1.3468</v>
      </c>
      <c r="CV32" s="37">
        <v>2.8899999999999999E-2</v>
      </c>
      <c r="CW32" s="37">
        <v>0.57669999999999999</v>
      </c>
      <c r="CX32" s="37">
        <v>0.18920000000000001</v>
      </c>
      <c r="CY32" s="37">
        <v>0.63670000000000004</v>
      </c>
      <c r="CZ32" s="37">
        <v>0.24149999999999999</v>
      </c>
      <c r="DA32" s="37">
        <v>0.4446</v>
      </c>
      <c r="DB32" s="38">
        <v>0.60389999999999999</v>
      </c>
      <c r="DC32" s="90">
        <v>0.91812427671605001</v>
      </c>
      <c r="DD32" s="90">
        <v>2.7886544583860001E-2</v>
      </c>
      <c r="DE32" s="90">
        <v>0.33206952432339998</v>
      </c>
      <c r="DF32" s="90">
        <v>-0.25999999839783</v>
      </c>
      <c r="DG32" s="90">
        <v>-6.2200001321521698</v>
      </c>
      <c r="DH32" s="90">
        <v>0.55913728964623</v>
      </c>
      <c r="DI32" s="90">
        <v>2.788654638532E-2</v>
      </c>
      <c r="DJ32" s="90">
        <v>0.33206952775206</v>
      </c>
      <c r="DK32" s="90">
        <v>-0.22499999859598999</v>
      </c>
      <c r="DL32" s="90">
        <v>-0.45000002992030003</v>
      </c>
      <c r="DM32" s="90">
        <v>9.3760486758340006E-2</v>
      </c>
      <c r="DN32" s="90">
        <v>2.7886538296119999E-2</v>
      </c>
      <c r="DO32" s="90">
        <v>0.33206952870695</v>
      </c>
      <c r="DP32" s="90" t="s">
        <v>85</v>
      </c>
      <c r="DQ32" s="90">
        <v>-0.45</v>
      </c>
      <c r="DR32" s="90">
        <v>1.1335736355415</v>
      </c>
      <c r="DS32" s="90">
        <v>2.788654732444E-2</v>
      </c>
      <c r="DT32" s="90">
        <v>0.33206952774430998</v>
      </c>
      <c r="DU32" s="90">
        <v>0.15999999910463999</v>
      </c>
      <c r="DV32" s="90" t="s">
        <v>85</v>
      </c>
      <c r="DW32" s="90">
        <v>0.20936496929216</v>
      </c>
      <c r="DX32" s="90">
        <v>2.7886555719010001E-2</v>
      </c>
      <c r="DY32" s="90">
        <v>0.332069520801</v>
      </c>
      <c r="DZ32" s="90">
        <v>0.16000000492954</v>
      </c>
      <c r="EA32" s="90">
        <v>-0.44999995956800998</v>
      </c>
      <c r="EB32" s="90">
        <v>-3.9809951050421901</v>
      </c>
      <c r="EC32" s="90">
        <v>-1.4991367149136601</v>
      </c>
      <c r="ED32" s="90" t="s">
        <v>127</v>
      </c>
      <c r="EE32" s="90">
        <v>0.44999991432825998</v>
      </c>
      <c r="EF32" s="90">
        <v>-0.45999944711728002</v>
      </c>
      <c r="EG32" s="90">
        <v>-0.12747539435718</v>
      </c>
      <c r="EH32" s="90">
        <v>8.6322457945000003E-4</v>
      </c>
      <c r="EI32" s="90" t="s">
        <v>127</v>
      </c>
      <c r="EJ32" s="90">
        <v>-0.5</v>
      </c>
      <c r="EK32" s="90">
        <v>-0.46000003406403001</v>
      </c>
      <c r="EL32" s="90" t="s">
        <v>85</v>
      </c>
      <c r="EM32" s="90" t="s">
        <v>85</v>
      </c>
      <c r="EN32" s="90" t="s">
        <v>85</v>
      </c>
      <c r="EO32" s="90" t="s">
        <v>85</v>
      </c>
      <c r="EP32" s="90">
        <v>0.28590486120371</v>
      </c>
      <c r="EQ32" s="90">
        <v>8.6325554406000002E-4</v>
      </c>
      <c r="ER32" s="90">
        <v>-7.9999995435650006E-2</v>
      </c>
      <c r="ES32" s="90">
        <v>-6.2200007403277899</v>
      </c>
      <c r="ET32" s="90" t="s">
        <v>85</v>
      </c>
      <c r="EU32" s="90" t="s">
        <v>85</v>
      </c>
      <c r="EV32" s="90" t="s">
        <v>85</v>
      </c>
      <c r="EW32" s="90" t="s">
        <v>85</v>
      </c>
      <c r="EX32" s="90">
        <v>-3.1940493743021898</v>
      </c>
      <c r="EY32" s="90">
        <v>-0.74052337142767999</v>
      </c>
      <c r="EZ32" s="90">
        <v>0.15999999148387001</v>
      </c>
      <c r="FA32" s="90" t="s">
        <v>85</v>
      </c>
      <c r="FB32" s="90">
        <v>0.13937811380623999</v>
      </c>
      <c r="FC32" s="90">
        <v>9.4766343714099994E-3</v>
      </c>
      <c r="FD32" s="90">
        <v>-8.0000005313699996E-2</v>
      </c>
      <c r="FE32" s="90">
        <v>-6.2199997458951497</v>
      </c>
      <c r="FF32" s="90">
        <v>2.1528316390299999E-2</v>
      </c>
      <c r="FG32" s="90">
        <v>9.4766754324800001E-3</v>
      </c>
      <c r="FH32" s="90">
        <v>-0.17000001244946999</v>
      </c>
      <c r="FI32" s="90" t="s">
        <v>85</v>
      </c>
      <c r="FJ32" s="90">
        <v>6.743246363225E-2</v>
      </c>
      <c r="FK32" s="90">
        <v>9.4766850163600005E-3</v>
      </c>
      <c r="FL32" s="90">
        <v>-0.17000007515352999</v>
      </c>
      <c r="FM32" s="90" t="s">
        <v>85</v>
      </c>
      <c r="FN32" s="90">
        <v>1.2219264490769499</v>
      </c>
      <c r="FO32" s="90">
        <v>9.4764733472700001E-3</v>
      </c>
      <c r="FP32" s="90" t="s">
        <v>85</v>
      </c>
      <c r="FQ32" s="90" t="s">
        <v>85</v>
      </c>
      <c r="FR32" s="90" t="s">
        <v>128</v>
      </c>
      <c r="FS32" s="90" t="s">
        <v>128</v>
      </c>
      <c r="FT32" s="90" t="s">
        <v>128</v>
      </c>
      <c r="FU32" s="90" t="s">
        <v>128</v>
      </c>
      <c r="FV32" s="90" t="s">
        <v>127</v>
      </c>
      <c r="FW32" s="90" t="s">
        <v>127</v>
      </c>
      <c r="FX32" s="90" t="s">
        <v>127</v>
      </c>
      <c r="FY32" s="90" t="s">
        <v>127</v>
      </c>
      <c r="FZ32" s="90" t="s">
        <v>128</v>
      </c>
      <c r="GA32" s="90" t="s">
        <v>128</v>
      </c>
      <c r="GB32" s="90" t="s">
        <v>128</v>
      </c>
      <c r="GC32" s="90" t="s">
        <v>128</v>
      </c>
      <c r="GD32" s="90" t="s">
        <v>128</v>
      </c>
      <c r="GE32" s="90" t="s">
        <v>128</v>
      </c>
      <c r="GF32" s="90" t="s">
        <v>128</v>
      </c>
      <c r="GG32" s="90" t="s">
        <v>128</v>
      </c>
      <c r="GH32" s="90" t="s">
        <v>128</v>
      </c>
      <c r="GI32" s="90" t="s">
        <v>128</v>
      </c>
      <c r="GJ32" s="90" t="s">
        <v>128</v>
      </c>
      <c r="GK32" s="90" t="s">
        <v>128</v>
      </c>
      <c r="GL32" s="90">
        <v>-2.04953087478289</v>
      </c>
      <c r="GM32" s="90">
        <v>-0.49499999985304</v>
      </c>
      <c r="GN32" s="90">
        <v>-0.6749999978508</v>
      </c>
      <c r="GO32" s="90">
        <v>-2.2500001032418901</v>
      </c>
      <c r="GP32" s="90">
        <v>3.8091447641100001E-3</v>
      </c>
      <c r="GQ32" s="90" t="s">
        <v>85</v>
      </c>
      <c r="GR32" s="90">
        <v>-2.6730000055193202</v>
      </c>
      <c r="GS32" s="90" t="s">
        <v>85</v>
      </c>
      <c r="GT32" s="90">
        <v>0.24193933629212999</v>
      </c>
      <c r="GU32" s="90" t="s">
        <v>85</v>
      </c>
      <c r="GV32" s="90">
        <v>-0.55250002206245996</v>
      </c>
      <c r="GW32" s="90" t="s">
        <v>85</v>
      </c>
      <c r="GX32" s="90" t="s">
        <v>85</v>
      </c>
      <c r="GY32" s="90" t="s">
        <v>85</v>
      </c>
      <c r="GZ32" s="90" t="s">
        <v>85</v>
      </c>
      <c r="HA32" s="90" t="s">
        <v>85</v>
      </c>
      <c r="HB32" s="90" t="s">
        <v>85</v>
      </c>
      <c r="HC32" s="90" t="s">
        <v>85</v>
      </c>
      <c r="HD32" s="90">
        <v>-1.1249997913251899</v>
      </c>
      <c r="HE32" s="90" t="s">
        <v>85</v>
      </c>
      <c r="HF32" s="90">
        <v>-0.10252067523664</v>
      </c>
      <c r="HG32" s="90" t="s">
        <v>85</v>
      </c>
      <c r="HH32" s="90">
        <v>0.16999999245874001</v>
      </c>
      <c r="HI32" s="90">
        <v>-0.34000001287501003</v>
      </c>
      <c r="HJ32" s="90" t="s">
        <v>128</v>
      </c>
      <c r="HK32" s="90" t="s">
        <v>128</v>
      </c>
      <c r="HL32" s="90" t="s">
        <v>128</v>
      </c>
      <c r="HM32" s="90" t="s">
        <v>128</v>
      </c>
      <c r="HN32" s="90" t="s">
        <v>128</v>
      </c>
      <c r="HO32" s="90" t="s">
        <v>128</v>
      </c>
      <c r="HP32" s="90" t="s">
        <v>128</v>
      </c>
      <c r="HQ32" s="90" t="s">
        <v>128</v>
      </c>
      <c r="HR32" s="90" t="s">
        <v>128</v>
      </c>
      <c r="HS32" s="90" t="s">
        <v>128</v>
      </c>
      <c r="HT32" s="90" t="s">
        <v>128</v>
      </c>
      <c r="HU32" s="90" t="s">
        <v>128</v>
      </c>
      <c r="HV32" s="90" t="s">
        <v>128</v>
      </c>
      <c r="HW32" s="90" t="s">
        <v>128</v>
      </c>
      <c r="HX32" s="90" t="s">
        <v>128</v>
      </c>
      <c r="HY32" s="90" t="s">
        <v>128</v>
      </c>
      <c r="HZ32" s="90">
        <v>0.32427054210787998</v>
      </c>
      <c r="IA32" s="90">
        <v>7.1761123343059993E-2</v>
      </c>
      <c r="IB32" s="90">
        <v>-0.10763674585152</v>
      </c>
      <c r="IC32" s="90">
        <v>0.15498719241010001</v>
      </c>
      <c r="ID32" s="90">
        <v>-0.31459523459174998</v>
      </c>
      <c r="IE32" s="90">
        <v>2.6427586937070001E-2</v>
      </c>
      <c r="IF32" s="90">
        <v>8.6323241554E-4</v>
      </c>
      <c r="IG32" s="90">
        <v>-0.12051623005662</v>
      </c>
      <c r="IH32" s="90">
        <v>-6.2200000165595002</v>
      </c>
      <c r="II32" s="90">
        <v>0.1863435666447</v>
      </c>
      <c r="IJ32" s="90">
        <v>0.18488462604497</v>
      </c>
      <c r="IK32" s="90">
        <v>-0.33340576039571002</v>
      </c>
      <c r="IL32" s="90">
        <v>-1.64804415386377</v>
      </c>
      <c r="IM32" s="90" t="s">
        <v>128</v>
      </c>
      <c r="IN32" s="90" t="s">
        <v>128</v>
      </c>
      <c r="IO32" s="90" t="s">
        <v>128</v>
      </c>
      <c r="IP32" s="90">
        <v>-6.5876852553219303</v>
      </c>
      <c r="IQ32" s="90" t="s">
        <v>128</v>
      </c>
      <c r="IR32" s="90" t="s">
        <v>128</v>
      </c>
      <c r="IS32" s="90" t="s">
        <v>128</v>
      </c>
      <c r="IT32" s="90">
        <v>-6.8764483252300003E-3</v>
      </c>
      <c r="IU32" s="90">
        <v>-1.165054313982E-2</v>
      </c>
      <c r="IV32" s="90" t="s">
        <v>130</v>
      </c>
      <c r="IW32" s="91" t="s">
        <v>130</v>
      </c>
      <c r="IX32" s="91" t="s">
        <v>130</v>
      </c>
      <c r="IY32" s="91">
        <v>-36.24</v>
      </c>
      <c r="IZ32" s="91">
        <v>-12.19</v>
      </c>
      <c r="JA32" s="91">
        <v>117</v>
      </c>
      <c r="JB32" s="91">
        <v>108</v>
      </c>
      <c r="JC32" s="91">
        <v>17</v>
      </c>
      <c r="JD32" s="91">
        <v>19</v>
      </c>
      <c r="JE32" s="91">
        <v>6</v>
      </c>
      <c r="JF32" s="91">
        <v>17</v>
      </c>
      <c r="JG32" s="91">
        <v>3</v>
      </c>
      <c r="JH32" s="91">
        <v>8</v>
      </c>
      <c r="JI32" s="91">
        <v>12</v>
      </c>
      <c r="JJ32" s="91">
        <v>9</v>
      </c>
      <c r="JK32" s="91">
        <v>5</v>
      </c>
      <c r="JL32" s="91">
        <v>9</v>
      </c>
      <c r="JM32" s="91">
        <v>18</v>
      </c>
      <c r="JN32" s="91">
        <v>12</v>
      </c>
      <c r="JO32" s="91">
        <v>7</v>
      </c>
      <c r="JP32" s="91">
        <v>43</v>
      </c>
      <c r="JQ32" s="91">
        <v>35</v>
      </c>
      <c r="JR32" s="91">
        <v>8</v>
      </c>
      <c r="JS32" s="91">
        <v>321</v>
      </c>
      <c r="JT32" s="91">
        <v>105</v>
      </c>
      <c r="JU32" s="91">
        <v>146</v>
      </c>
      <c r="JV32" s="91">
        <v>19</v>
      </c>
      <c r="JW32" s="91">
        <v>14</v>
      </c>
      <c r="JX32" s="91">
        <v>37</v>
      </c>
      <c r="JY32" s="91">
        <v>30</v>
      </c>
      <c r="JZ32" s="91">
        <v>0</v>
      </c>
      <c r="KA32" s="91">
        <v>1</v>
      </c>
      <c r="KB32" s="91">
        <v>1</v>
      </c>
      <c r="KC32" s="91">
        <v>3</v>
      </c>
      <c r="KD32" s="91">
        <v>56</v>
      </c>
      <c r="KE32" s="91">
        <v>22</v>
      </c>
      <c r="KF32" s="91">
        <v>21</v>
      </c>
      <c r="KG32" s="91">
        <v>1</v>
      </c>
      <c r="KH32" s="91">
        <v>0</v>
      </c>
      <c r="KI32" s="91">
        <v>4</v>
      </c>
      <c r="KJ32" s="91">
        <v>8</v>
      </c>
      <c r="KK32" s="91">
        <v>5</v>
      </c>
      <c r="KL32" s="91">
        <v>10</v>
      </c>
      <c r="KM32" s="91">
        <v>7</v>
      </c>
      <c r="KN32" s="91">
        <v>7</v>
      </c>
      <c r="KO32" s="91">
        <v>1</v>
      </c>
      <c r="KP32" s="91">
        <v>21</v>
      </c>
      <c r="KQ32" s="91">
        <v>11</v>
      </c>
      <c r="KR32" s="91">
        <v>9</v>
      </c>
      <c r="KS32" s="91">
        <v>0</v>
      </c>
      <c r="KT32" s="91">
        <v>137</v>
      </c>
      <c r="KU32" s="91">
        <v>54</v>
      </c>
      <c r="KV32" s="91">
        <v>69</v>
      </c>
      <c r="KW32" s="91">
        <v>7</v>
      </c>
      <c r="KX32" s="91">
        <v>49</v>
      </c>
      <c r="KY32" s="91">
        <v>9</v>
      </c>
      <c r="KZ32" s="91">
        <v>4</v>
      </c>
      <c r="LA32" s="91">
        <v>14</v>
      </c>
      <c r="LB32" s="91">
        <v>5</v>
      </c>
      <c r="LC32" s="91">
        <v>6</v>
      </c>
      <c r="LD32" s="91">
        <v>1</v>
      </c>
      <c r="LE32" s="91">
        <v>1</v>
      </c>
      <c r="LF32" s="91">
        <v>1</v>
      </c>
      <c r="LG32" s="91">
        <v>0</v>
      </c>
      <c r="LH32" s="91">
        <v>32</v>
      </c>
      <c r="LI32" s="91">
        <v>143</v>
      </c>
      <c r="LJ32" s="91">
        <v>24</v>
      </c>
      <c r="LK32" s="91">
        <v>8</v>
      </c>
      <c r="LL32" s="91">
        <v>22</v>
      </c>
      <c r="LM32" s="91">
        <v>31</v>
      </c>
      <c r="LN32" s="91">
        <v>9</v>
      </c>
      <c r="LO32" s="91">
        <v>48</v>
      </c>
      <c r="LP32" s="91">
        <v>2</v>
      </c>
      <c r="LQ32" s="91">
        <v>37</v>
      </c>
      <c r="LR32" s="91">
        <v>33</v>
      </c>
      <c r="LS32" s="91">
        <v>4</v>
      </c>
      <c r="LT32" s="91">
        <v>65</v>
      </c>
      <c r="LU32" s="91">
        <v>20</v>
      </c>
      <c r="LV32" s="91">
        <v>5</v>
      </c>
      <c r="LW32" s="91">
        <v>3</v>
      </c>
      <c r="LX32" s="91">
        <v>2</v>
      </c>
      <c r="LY32" s="91">
        <v>5</v>
      </c>
      <c r="LZ32" s="91">
        <v>30</v>
      </c>
      <c r="MA32" s="91">
        <v>2</v>
      </c>
      <c r="MB32" s="91">
        <v>3</v>
      </c>
      <c r="MC32" s="71">
        <v>118</v>
      </c>
      <c r="MD32" s="71">
        <v>109</v>
      </c>
      <c r="ME32" s="71">
        <v>0</v>
      </c>
      <c r="MF32" s="71">
        <v>0</v>
      </c>
      <c r="MG32" s="71">
        <v>0</v>
      </c>
      <c r="MH32" s="71">
        <v>0</v>
      </c>
      <c r="MI32" s="71">
        <v>0</v>
      </c>
      <c r="MJ32" s="71">
        <v>0</v>
      </c>
      <c r="MK32" s="71">
        <v>0</v>
      </c>
      <c r="ML32" s="71">
        <v>0</v>
      </c>
      <c r="MM32" s="71">
        <v>0</v>
      </c>
      <c r="MN32" s="71">
        <v>9</v>
      </c>
      <c r="MO32" s="71">
        <v>17</v>
      </c>
      <c r="MP32" s="71">
        <v>10</v>
      </c>
      <c r="MQ32" s="71">
        <v>7</v>
      </c>
      <c r="MR32" s="71">
        <v>39</v>
      </c>
      <c r="MS32" s="71">
        <v>31</v>
      </c>
      <c r="MT32" s="71">
        <v>8</v>
      </c>
      <c r="MU32" s="71">
        <v>315</v>
      </c>
      <c r="MV32" s="71">
        <v>86</v>
      </c>
      <c r="MW32" s="71">
        <v>146</v>
      </c>
      <c r="MX32" s="71">
        <v>21</v>
      </c>
      <c r="MY32" s="71">
        <v>18</v>
      </c>
      <c r="MZ32" s="71">
        <v>43</v>
      </c>
      <c r="NA32" s="71">
        <v>0</v>
      </c>
      <c r="NB32" s="71">
        <v>0</v>
      </c>
      <c r="NC32" s="71">
        <v>0</v>
      </c>
      <c r="ND32" s="71">
        <v>0</v>
      </c>
      <c r="NE32" s="71">
        <v>57</v>
      </c>
      <c r="NF32" s="71">
        <v>19</v>
      </c>
      <c r="NG32" s="71">
        <v>0</v>
      </c>
      <c r="NH32" s="71">
        <v>0</v>
      </c>
      <c r="NI32" s="71">
        <v>3</v>
      </c>
      <c r="NJ32" s="71">
        <v>8</v>
      </c>
      <c r="NK32" s="71">
        <v>5</v>
      </c>
      <c r="NL32" s="71">
        <v>13</v>
      </c>
      <c r="NM32" s="71">
        <v>8</v>
      </c>
      <c r="NN32" s="71">
        <v>0</v>
      </c>
      <c r="NO32" s="71">
        <v>0</v>
      </c>
      <c r="NP32" s="71">
        <v>22</v>
      </c>
      <c r="NQ32" s="71">
        <v>11</v>
      </c>
      <c r="NR32" s="71">
        <v>11</v>
      </c>
      <c r="NS32" s="71">
        <v>0</v>
      </c>
      <c r="NT32" s="71">
        <v>156</v>
      </c>
      <c r="NU32" s="71">
        <v>66</v>
      </c>
      <c r="NV32" s="71">
        <v>80</v>
      </c>
      <c r="NW32" s="71">
        <v>0</v>
      </c>
      <c r="NX32" s="71">
        <v>0</v>
      </c>
      <c r="NY32" s="71">
        <v>0</v>
      </c>
      <c r="NZ32" s="71">
        <v>0</v>
      </c>
      <c r="OA32" s="71">
        <v>10</v>
      </c>
      <c r="OB32" s="71">
        <v>0</v>
      </c>
      <c r="OC32" s="71">
        <v>0</v>
      </c>
      <c r="OD32" s="71">
        <v>0</v>
      </c>
      <c r="OE32" s="71">
        <v>0</v>
      </c>
      <c r="OF32" s="71">
        <v>0</v>
      </c>
      <c r="OG32" s="71">
        <v>31</v>
      </c>
      <c r="OH32" s="71">
        <v>138</v>
      </c>
      <c r="OI32" s="71">
        <v>24</v>
      </c>
      <c r="OJ32" s="71">
        <v>8</v>
      </c>
      <c r="OK32" s="71">
        <v>25</v>
      </c>
      <c r="OL32" s="71">
        <v>30</v>
      </c>
      <c r="OM32" s="71">
        <v>10</v>
      </c>
      <c r="ON32" s="71">
        <v>41</v>
      </c>
      <c r="OO32" s="71">
        <v>0</v>
      </c>
      <c r="OP32" s="71">
        <v>32</v>
      </c>
      <c r="OQ32" s="71">
        <v>28</v>
      </c>
      <c r="OR32" s="71">
        <v>4</v>
      </c>
      <c r="OS32" s="71">
        <v>63</v>
      </c>
      <c r="OT32" s="71">
        <v>19</v>
      </c>
      <c r="OU32" s="71">
        <v>4</v>
      </c>
      <c r="OV32" s="71">
        <v>0</v>
      </c>
      <c r="OW32" s="71">
        <v>0</v>
      </c>
      <c r="OX32" s="71">
        <v>4</v>
      </c>
      <c r="OY32" s="71">
        <v>30</v>
      </c>
      <c r="OZ32" s="71">
        <v>1</v>
      </c>
      <c r="PA32" s="71">
        <v>4</v>
      </c>
      <c r="PB32" s="71">
        <v>115</v>
      </c>
      <c r="PC32" s="71">
        <v>106</v>
      </c>
      <c r="PD32" s="71">
        <v>0</v>
      </c>
      <c r="PE32" s="71">
        <v>0</v>
      </c>
      <c r="PF32" s="71">
        <v>0</v>
      </c>
      <c r="PG32" s="71">
        <v>0</v>
      </c>
      <c r="PH32" s="71">
        <v>0</v>
      </c>
      <c r="PI32" s="71">
        <v>0</v>
      </c>
      <c r="PJ32" s="71">
        <v>0</v>
      </c>
      <c r="PK32" s="71">
        <v>0</v>
      </c>
      <c r="PL32" s="71">
        <v>0</v>
      </c>
      <c r="PM32" s="71">
        <v>9</v>
      </c>
      <c r="PN32" s="71">
        <v>18</v>
      </c>
      <c r="PO32" s="71">
        <v>12</v>
      </c>
      <c r="PP32" s="71">
        <v>6</v>
      </c>
      <c r="PQ32" s="71">
        <v>51</v>
      </c>
      <c r="PR32" s="71">
        <v>43</v>
      </c>
      <c r="PS32" s="71">
        <v>7</v>
      </c>
      <c r="PT32" s="71">
        <v>329</v>
      </c>
      <c r="PU32" s="71">
        <v>106</v>
      </c>
      <c r="PV32" s="71">
        <v>156</v>
      </c>
      <c r="PW32" s="71">
        <v>18</v>
      </c>
      <c r="PX32" s="71">
        <v>12</v>
      </c>
      <c r="PY32" s="71">
        <v>36</v>
      </c>
      <c r="PZ32" s="71">
        <v>0</v>
      </c>
      <c r="QA32" s="71">
        <v>0</v>
      </c>
      <c r="QB32" s="71">
        <v>0</v>
      </c>
      <c r="QC32" s="71">
        <v>0</v>
      </c>
      <c r="QD32" s="71">
        <v>57</v>
      </c>
      <c r="QE32" s="71">
        <v>25</v>
      </c>
      <c r="QF32" s="71">
        <v>0</v>
      </c>
      <c r="QG32" s="71">
        <v>0</v>
      </c>
      <c r="QH32" s="71">
        <v>3</v>
      </c>
      <c r="QI32" s="71">
        <v>10</v>
      </c>
      <c r="QJ32" s="71">
        <v>4</v>
      </c>
      <c r="QK32" s="71">
        <v>9</v>
      </c>
      <c r="QL32" s="71">
        <v>7</v>
      </c>
      <c r="QM32" s="71">
        <v>0</v>
      </c>
      <c r="QN32" s="71">
        <v>0</v>
      </c>
      <c r="QO32" s="71">
        <v>17</v>
      </c>
      <c r="QP32" s="71">
        <v>11</v>
      </c>
      <c r="QQ32" s="71">
        <v>5</v>
      </c>
      <c r="QR32" s="71">
        <v>0</v>
      </c>
      <c r="QS32" s="71">
        <v>125</v>
      </c>
      <c r="QT32" s="71">
        <v>47</v>
      </c>
      <c r="QU32" s="71">
        <v>66</v>
      </c>
      <c r="QV32" s="71">
        <v>0</v>
      </c>
      <c r="QW32" s="71">
        <v>0</v>
      </c>
      <c r="QX32" s="71">
        <v>0</v>
      </c>
      <c r="QY32" s="71">
        <v>0</v>
      </c>
      <c r="QZ32" s="71">
        <v>12</v>
      </c>
      <c r="RA32" s="71">
        <v>0</v>
      </c>
      <c r="RB32" s="71">
        <v>0</v>
      </c>
      <c r="RC32" s="71">
        <v>0</v>
      </c>
      <c r="RD32" s="71">
        <v>0</v>
      </c>
      <c r="RE32" s="71">
        <v>0</v>
      </c>
      <c r="RF32" s="71">
        <v>31</v>
      </c>
      <c r="RG32" s="71">
        <v>145</v>
      </c>
      <c r="RH32" s="71">
        <v>20</v>
      </c>
      <c r="RI32" s="71">
        <v>11</v>
      </c>
      <c r="RJ32" s="71">
        <v>22</v>
      </c>
      <c r="RK32" s="71">
        <v>32</v>
      </c>
      <c r="RL32" s="71">
        <v>10</v>
      </c>
      <c r="RM32" s="71">
        <v>51</v>
      </c>
      <c r="RN32" s="71">
        <v>0</v>
      </c>
      <c r="RO32" s="71">
        <v>30</v>
      </c>
      <c r="RP32" s="71">
        <v>28</v>
      </c>
      <c r="RQ32" s="71">
        <v>2</v>
      </c>
      <c r="RR32" s="71">
        <v>68</v>
      </c>
      <c r="RS32" s="71">
        <v>18</v>
      </c>
      <c r="RT32" s="71">
        <v>7</v>
      </c>
      <c r="RU32" s="71">
        <v>0</v>
      </c>
      <c r="RV32" s="71">
        <v>0</v>
      </c>
      <c r="RW32" s="71">
        <v>5</v>
      </c>
      <c r="RX32" s="71">
        <v>36</v>
      </c>
      <c r="RY32" s="71">
        <v>1</v>
      </c>
      <c r="RZ32" s="71">
        <v>1</v>
      </c>
      <c r="SA32" s="71">
        <v>116</v>
      </c>
      <c r="SB32" s="71">
        <v>107</v>
      </c>
      <c r="SC32" s="71">
        <v>0</v>
      </c>
      <c r="SD32" s="71">
        <v>0</v>
      </c>
      <c r="SE32" s="71">
        <v>0</v>
      </c>
      <c r="SF32" s="71">
        <v>0</v>
      </c>
      <c r="SG32" s="71">
        <v>0</v>
      </c>
      <c r="SH32" s="71">
        <v>0</v>
      </c>
      <c r="SI32" s="71">
        <v>0</v>
      </c>
      <c r="SJ32" s="71">
        <v>0</v>
      </c>
      <c r="SK32" s="71">
        <v>0</v>
      </c>
      <c r="SL32" s="71">
        <v>9</v>
      </c>
      <c r="SM32" s="71">
        <v>20</v>
      </c>
      <c r="SN32" s="71">
        <v>14</v>
      </c>
      <c r="SO32" s="71">
        <v>6</v>
      </c>
      <c r="SP32" s="71">
        <v>46</v>
      </c>
      <c r="SQ32" s="71">
        <v>36</v>
      </c>
      <c r="SR32" s="71">
        <v>9</v>
      </c>
      <c r="SS32" s="71">
        <v>326</v>
      </c>
      <c r="ST32" s="71">
        <v>145</v>
      </c>
      <c r="SU32" s="71">
        <v>138</v>
      </c>
      <c r="SV32" s="71">
        <v>14</v>
      </c>
      <c r="SW32" s="71">
        <v>5</v>
      </c>
      <c r="SX32" s="71">
        <v>24</v>
      </c>
      <c r="SY32" s="71">
        <v>0</v>
      </c>
      <c r="SZ32" s="71">
        <v>0</v>
      </c>
      <c r="TA32" s="71">
        <v>0</v>
      </c>
      <c r="TB32" s="71">
        <v>0</v>
      </c>
      <c r="TC32" s="71">
        <v>54</v>
      </c>
      <c r="TD32" s="71">
        <v>26</v>
      </c>
      <c r="TE32" s="71">
        <v>0</v>
      </c>
      <c r="TF32" s="71">
        <v>0</v>
      </c>
      <c r="TG32" s="71">
        <v>5</v>
      </c>
      <c r="TH32" s="71">
        <v>7</v>
      </c>
      <c r="TI32" s="71">
        <v>4</v>
      </c>
      <c r="TJ32" s="71">
        <v>5</v>
      </c>
      <c r="TK32" s="71">
        <v>7</v>
      </c>
      <c r="TL32" s="71">
        <v>0</v>
      </c>
      <c r="TM32" s="71">
        <v>0</v>
      </c>
      <c r="TN32" s="71">
        <v>20</v>
      </c>
      <c r="TO32" s="71">
        <v>10</v>
      </c>
      <c r="TP32" s="71">
        <v>10</v>
      </c>
      <c r="TQ32" s="71">
        <v>0</v>
      </c>
      <c r="TR32" s="71">
        <v>105</v>
      </c>
      <c r="TS32" s="71">
        <v>33</v>
      </c>
      <c r="TT32" s="71">
        <v>47</v>
      </c>
      <c r="TU32" s="71">
        <v>0</v>
      </c>
      <c r="TV32" s="71">
        <v>0</v>
      </c>
      <c r="TW32" s="71">
        <v>0</v>
      </c>
      <c r="TX32" s="71">
        <v>0</v>
      </c>
      <c r="TY32" s="71">
        <v>26</v>
      </c>
      <c r="TZ32" s="71">
        <v>0</v>
      </c>
      <c r="UA32" s="71">
        <v>0</v>
      </c>
      <c r="UB32" s="71">
        <v>0</v>
      </c>
      <c r="UC32" s="71">
        <v>0</v>
      </c>
      <c r="UD32" s="71">
        <v>0</v>
      </c>
      <c r="UE32" s="71">
        <v>33</v>
      </c>
      <c r="UF32" s="71">
        <v>150</v>
      </c>
      <c r="UG32" s="71">
        <v>27</v>
      </c>
      <c r="UH32" s="71">
        <v>5</v>
      </c>
      <c r="UI32" s="71">
        <v>16</v>
      </c>
      <c r="UJ32" s="71">
        <v>31</v>
      </c>
      <c r="UK32" s="71">
        <v>9</v>
      </c>
      <c r="UL32" s="71">
        <v>61</v>
      </c>
      <c r="UM32" s="71">
        <v>0</v>
      </c>
      <c r="UN32" s="71">
        <v>50</v>
      </c>
      <c r="UO32" s="71">
        <v>47</v>
      </c>
      <c r="UP32" s="71">
        <v>3</v>
      </c>
      <c r="UQ32" s="71">
        <v>66</v>
      </c>
      <c r="UR32" s="71">
        <v>24</v>
      </c>
      <c r="US32" s="71">
        <v>6</v>
      </c>
      <c r="UT32" s="71">
        <v>0</v>
      </c>
      <c r="UU32" s="71">
        <v>0</v>
      </c>
      <c r="UV32" s="71">
        <v>6</v>
      </c>
      <c r="UW32" s="71">
        <v>25</v>
      </c>
      <c r="UX32" s="71">
        <v>3</v>
      </c>
      <c r="UY32" s="71">
        <v>2</v>
      </c>
      <c r="UZ32" s="71">
        <v>34738</v>
      </c>
      <c r="VA32" s="71">
        <v>28583</v>
      </c>
      <c r="VB32" s="71">
        <v>28488</v>
      </c>
      <c r="VC32" s="71">
        <v>29457</v>
      </c>
      <c r="VD32" s="71">
        <v>28329</v>
      </c>
      <c r="VE32" s="71">
        <v>2.13</v>
      </c>
      <c r="VF32" s="71">
        <v>2.08</v>
      </c>
      <c r="VG32" s="71">
        <v>2.15</v>
      </c>
      <c r="VH32" s="71">
        <v>2.15</v>
      </c>
      <c r="VI32" s="71">
        <v>0</v>
      </c>
      <c r="VJ32" s="71">
        <v>0</v>
      </c>
      <c r="VK32" s="71">
        <v>0</v>
      </c>
      <c r="VL32" s="71">
        <v>1.6</v>
      </c>
      <c r="VM32" s="71">
        <v>1.8</v>
      </c>
      <c r="VN32" s="71">
        <v>1.8</v>
      </c>
      <c r="VO32" s="71">
        <v>101.14</v>
      </c>
      <c r="VP32" s="71">
        <v>103.02</v>
      </c>
      <c r="VQ32" s="71">
        <v>105.12</v>
      </c>
      <c r="VR32" s="71">
        <v>106.93</v>
      </c>
      <c r="VS32" s="71">
        <v>101.35</v>
      </c>
      <c r="VT32" s="71">
        <v>100.56</v>
      </c>
      <c r="VU32" s="71">
        <v>101.4</v>
      </c>
      <c r="VV32" s="71">
        <v>104.98</v>
      </c>
      <c r="VW32" s="71">
        <v>99.67</v>
      </c>
      <c r="VX32" s="71">
        <v>99.72</v>
      </c>
      <c r="VY32" s="71">
        <v>103.27</v>
      </c>
      <c r="VZ32" s="71">
        <v>102.67</v>
      </c>
      <c r="WA32" s="71">
        <v>101.21</v>
      </c>
      <c r="WB32" s="71">
        <v>100.45</v>
      </c>
      <c r="WC32" s="71">
        <v>99.06</v>
      </c>
      <c r="WD32" s="71">
        <v>101.26</v>
      </c>
      <c r="WE32" s="71">
        <v>100.42</v>
      </c>
      <c r="WF32" s="71">
        <v>102.43</v>
      </c>
      <c r="WG32" s="71">
        <v>103.58</v>
      </c>
      <c r="WH32" s="71">
        <v>103.73</v>
      </c>
      <c r="WI32" s="71">
        <v>102.67</v>
      </c>
      <c r="WJ32" s="71">
        <v>101.56</v>
      </c>
      <c r="WK32" s="71">
        <v>100.88</v>
      </c>
      <c r="WL32" s="71">
        <v>100.88</v>
      </c>
      <c r="WM32" s="71">
        <v>101.02</v>
      </c>
      <c r="WN32" s="71">
        <v>101.91</v>
      </c>
      <c r="WO32" s="71">
        <v>102.45</v>
      </c>
      <c r="WP32" s="71">
        <v>103.44</v>
      </c>
      <c r="WQ32" s="71">
        <v>100.21</v>
      </c>
      <c r="WR32" s="71">
        <v>92.65</v>
      </c>
      <c r="WS32" s="71">
        <v>97.32</v>
      </c>
      <c r="WT32" s="71">
        <v>100.8</v>
      </c>
      <c r="WU32" s="71">
        <v>100.82</v>
      </c>
      <c r="WV32" s="71">
        <v>100.73</v>
      </c>
      <c r="WW32" s="71">
        <v>100.79</v>
      </c>
      <c r="WX32" s="71">
        <v>100.05</v>
      </c>
      <c r="WY32" s="71">
        <v>0</v>
      </c>
      <c r="WZ32" s="71">
        <v>106.43</v>
      </c>
      <c r="XA32" s="71">
        <v>95.48</v>
      </c>
      <c r="XB32" s="71">
        <v>102.93</v>
      </c>
      <c r="XC32" s="71">
        <v>97.04</v>
      </c>
      <c r="XD32" s="71">
        <v>101.65</v>
      </c>
      <c r="XE32" s="71">
        <v>100.7</v>
      </c>
      <c r="XF32" s="71">
        <v>96.63</v>
      </c>
      <c r="XG32" s="71">
        <v>103.26</v>
      </c>
      <c r="XH32" s="71">
        <v>100.3</v>
      </c>
      <c r="XI32" s="71">
        <v>100.58</v>
      </c>
      <c r="XJ32" s="71">
        <v>101.08</v>
      </c>
      <c r="XK32" s="71">
        <v>100.93</v>
      </c>
      <c r="XL32" s="71">
        <v>98.67</v>
      </c>
      <c r="XM32" s="71">
        <v>100.83</v>
      </c>
      <c r="XN32" s="71">
        <v>108.35</v>
      </c>
      <c r="XO32" s="71">
        <v>99.7</v>
      </c>
      <c r="XP32" s="71">
        <v>105.67</v>
      </c>
      <c r="XQ32" s="71">
        <v>102.31</v>
      </c>
      <c r="XR32" s="71">
        <v>94.3</v>
      </c>
      <c r="XS32" s="71">
        <v>94.54</v>
      </c>
      <c r="XT32" s="71">
        <v>102.49</v>
      </c>
      <c r="XU32" s="71">
        <v>82.8</v>
      </c>
      <c r="XV32" s="71">
        <v>95.3</v>
      </c>
      <c r="XW32" s="71">
        <v>101</v>
      </c>
      <c r="XX32" s="71">
        <v>93.99</v>
      </c>
      <c r="XY32" s="71">
        <v>100.39</v>
      </c>
      <c r="XZ32" s="71">
        <v>101.68</v>
      </c>
      <c r="YA32" s="71">
        <v>102.03</v>
      </c>
      <c r="YB32" s="71">
        <v>105.08</v>
      </c>
      <c r="YC32" s="71">
        <v>101.25</v>
      </c>
      <c r="YD32" s="71">
        <v>99.27</v>
      </c>
      <c r="YE32" s="71">
        <v>102.31</v>
      </c>
      <c r="YF32" s="71">
        <v>102.03</v>
      </c>
      <c r="YG32" s="71">
        <v>102.05</v>
      </c>
      <c r="YH32" s="71">
        <v>102.01</v>
      </c>
      <c r="YI32" s="71">
        <v>100.53</v>
      </c>
      <c r="YJ32" s="71">
        <v>100.09</v>
      </c>
      <c r="YK32" s="71">
        <v>101.04</v>
      </c>
      <c r="YL32" s="71">
        <v>103.48</v>
      </c>
      <c r="YM32" s="71">
        <v>102.88</v>
      </c>
      <c r="YN32" s="71">
        <v>103.42</v>
      </c>
      <c r="YO32" s="71">
        <v>100.67</v>
      </c>
      <c r="YP32" s="71">
        <v>102.58</v>
      </c>
      <c r="YQ32" s="71">
        <v>109.84</v>
      </c>
      <c r="YR32" s="71">
        <v>103.17</v>
      </c>
      <c r="YS32" s="71">
        <v>109.34</v>
      </c>
      <c r="YT32" s="71">
        <v>107.14</v>
      </c>
      <c r="YU32" s="71">
        <v>103.98</v>
      </c>
      <c r="YV32" s="71">
        <v>102.27</v>
      </c>
      <c r="YW32" s="71">
        <v>100.76</v>
      </c>
      <c r="YX32" s="71">
        <v>102.8</v>
      </c>
      <c r="YY32" s="71">
        <v>103.21</v>
      </c>
      <c r="YZ32" s="71">
        <v>102.47</v>
      </c>
      <c r="ZA32" s="71">
        <v>104.2</v>
      </c>
      <c r="ZB32" s="71">
        <v>103.43</v>
      </c>
      <c r="ZC32" s="71">
        <v>103.72</v>
      </c>
      <c r="ZD32" s="71">
        <v>101.76</v>
      </c>
      <c r="ZE32" s="71">
        <v>103.86</v>
      </c>
      <c r="ZF32" s="71">
        <v>101.73</v>
      </c>
      <c r="ZG32" s="71">
        <v>101.73</v>
      </c>
      <c r="ZH32" s="71">
        <v>102.18</v>
      </c>
      <c r="ZI32" s="71">
        <v>104.33</v>
      </c>
      <c r="ZJ32" s="71">
        <v>106.67</v>
      </c>
      <c r="ZK32" s="71">
        <v>108.74</v>
      </c>
      <c r="ZL32" s="71">
        <v>100.74</v>
      </c>
      <c r="ZM32" s="71">
        <v>100.68</v>
      </c>
      <c r="ZN32" s="71">
        <v>96.44</v>
      </c>
      <c r="ZO32" s="71">
        <v>101.88</v>
      </c>
      <c r="ZP32" s="71">
        <v>100.57</v>
      </c>
      <c r="ZQ32" s="71">
        <v>100.81</v>
      </c>
      <c r="ZR32" s="71">
        <v>100.82</v>
      </c>
      <c r="ZS32" s="71">
        <v>100.47</v>
      </c>
      <c r="ZT32" s="71">
        <v>0</v>
      </c>
      <c r="ZU32" s="71">
        <v>104.48</v>
      </c>
      <c r="ZV32" s="71">
        <v>95.46</v>
      </c>
      <c r="ZW32" s="71">
        <v>102.68</v>
      </c>
      <c r="ZX32" s="71">
        <v>94.7</v>
      </c>
      <c r="ZY32" s="71">
        <v>102.41</v>
      </c>
      <c r="ZZ32" s="71">
        <v>102.14</v>
      </c>
      <c r="AAA32" s="71">
        <v>95.96</v>
      </c>
      <c r="AAB32" s="71">
        <v>105.19</v>
      </c>
      <c r="AAC32" s="71">
        <v>101.18</v>
      </c>
      <c r="AAD32" s="71">
        <v>103.45</v>
      </c>
      <c r="AAE32" s="71">
        <v>100.79</v>
      </c>
      <c r="AAF32" s="71">
        <v>101.64</v>
      </c>
      <c r="AAG32" s="71">
        <v>105.92</v>
      </c>
      <c r="AAH32" s="71">
        <v>102.67</v>
      </c>
      <c r="AAI32" s="71">
        <v>113.88</v>
      </c>
      <c r="AAJ32" s="71">
        <v>102.8</v>
      </c>
      <c r="AAK32" s="71">
        <v>114.25</v>
      </c>
      <c r="AAL32" s="71">
        <v>102.62</v>
      </c>
      <c r="AAM32" s="71">
        <v>95.46</v>
      </c>
      <c r="AAN32" s="71">
        <v>89.22</v>
      </c>
      <c r="AAO32" s="71">
        <v>109.22</v>
      </c>
      <c r="AAP32" s="71">
        <v>60.28</v>
      </c>
      <c r="AAQ32" s="71">
        <v>92.71</v>
      </c>
      <c r="AAR32" s="71">
        <v>102.56</v>
      </c>
      <c r="AAS32" s="71">
        <v>92.33</v>
      </c>
      <c r="AAT32" s="71">
        <v>102.89</v>
      </c>
      <c r="AAU32" s="71">
        <v>100.92</v>
      </c>
      <c r="AAV32" s="71">
        <v>103.61</v>
      </c>
      <c r="AAW32" s="71">
        <v>110.81</v>
      </c>
      <c r="AAX32" s="71">
        <v>107.54</v>
      </c>
      <c r="AAY32" s="71">
        <v>101.75</v>
      </c>
      <c r="AAZ32" s="71">
        <v>105.62</v>
      </c>
      <c r="ABA32" s="71">
        <v>107.17</v>
      </c>
      <c r="ABB32" s="71">
        <v>103.85</v>
      </c>
      <c r="ABC32" s="71">
        <v>105.16</v>
      </c>
      <c r="ABD32" s="71">
        <v>100.29</v>
      </c>
      <c r="ABE32" s="71">
        <v>107.8</v>
      </c>
      <c r="ABF32" s="71">
        <v>101.92</v>
      </c>
      <c r="ABG32" s="71">
        <v>107.65</v>
      </c>
      <c r="ABH32" s="71">
        <v>104.51</v>
      </c>
      <c r="ABI32" s="71">
        <v>109.38</v>
      </c>
      <c r="ABJ32" s="71">
        <v>106.38</v>
      </c>
      <c r="ABK32" s="71">
        <v>106.75</v>
      </c>
      <c r="ABL32" s="71">
        <v>120.51</v>
      </c>
      <c r="ABM32" s="71">
        <v>107.99</v>
      </c>
      <c r="ABN32" s="71">
        <v>123.26</v>
      </c>
      <c r="ABO32" s="71">
        <v>109.61</v>
      </c>
      <c r="ABP32" s="71">
        <v>116.31</v>
      </c>
      <c r="ABQ32" s="71">
        <v>105.75</v>
      </c>
      <c r="ABR32" s="71">
        <v>105.85</v>
      </c>
      <c r="ABS32" s="71">
        <v>105.41</v>
      </c>
      <c r="ABT32" s="71">
        <v>106.97</v>
      </c>
      <c r="ABU32" s="71">
        <v>105.92</v>
      </c>
      <c r="ABV32" s="71">
        <v>108.42</v>
      </c>
      <c r="ABW32" s="71">
        <v>101.87</v>
      </c>
      <c r="ABX32" s="71">
        <v>102.28</v>
      </c>
      <c r="ABY32" s="71">
        <v>99.3</v>
      </c>
      <c r="ABZ32" s="71">
        <v>111.52</v>
      </c>
      <c r="ACA32" s="71">
        <v>104.69</v>
      </c>
      <c r="ACB32" s="71">
        <v>104.69</v>
      </c>
      <c r="ACC32" s="71">
        <v>107.08</v>
      </c>
      <c r="ACD32" s="71">
        <v>110.15</v>
      </c>
      <c r="ACE32" s="71">
        <v>120.89</v>
      </c>
      <c r="ACF32" s="71">
        <v>126.18</v>
      </c>
      <c r="ACG32" s="71">
        <v>103.74</v>
      </c>
      <c r="ACH32" s="71">
        <v>118.28</v>
      </c>
      <c r="ACI32" s="71">
        <v>118.26</v>
      </c>
      <c r="ACJ32" s="71">
        <v>104.1</v>
      </c>
      <c r="ACK32" s="71">
        <v>102.63</v>
      </c>
      <c r="ACL32" s="71">
        <v>103.47</v>
      </c>
      <c r="ACM32" s="71">
        <v>103.53</v>
      </c>
      <c r="ACN32" s="71">
        <v>102.37</v>
      </c>
      <c r="ACO32" s="71">
        <v>0</v>
      </c>
      <c r="ACP32" s="71">
        <v>104.94</v>
      </c>
      <c r="ACQ32" s="71">
        <v>99.47</v>
      </c>
      <c r="ACR32" s="71">
        <v>103.35</v>
      </c>
      <c r="ACS32" s="71">
        <v>93.3</v>
      </c>
      <c r="ACT32" s="71">
        <v>106.54</v>
      </c>
      <c r="ACU32" s="71">
        <v>104.85</v>
      </c>
      <c r="ACV32" s="71">
        <v>98.26</v>
      </c>
      <c r="ACW32" s="71">
        <v>104.98</v>
      </c>
      <c r="ACX32" s="71">
        <v>101.78</v>
      </c>
      <c r="ACY32" s="71">
        <v>109.14</v>
      </c>
      <c r="ACZ32" s="71">
        <v>103.35</v>
      </c>
      <c r="ADA32" s="71">
        <v>102.91</v>
      </c>
      <c r="ADB32" s="71">
        <v>118.83</v>
      </c>
      <c r="ADC32" s="71">
        <v>108.74</v>
      </c>
      <c r="ADD32" s="71">
        <v>122.42</v>
      </c>
      <c r="ADE32" s="71">
        <v>107.09</v>
      </c>
      <c r="ADF32" s="71">
        <v>118.29</v>
      </c>
      <c r="ADG32" s="71">
        <v>103.24</v>
      </c>
      <c r="ADH32" s="71">
        <v>97.06</v>
      </c>
      <c r="ADI32" s="71">
        <v>100.26</v>
      </c>
      <c r="ADJ32" s="71">
        <v>117.35</v>
      </c>
      <c r="ADK32" s="71">
        <v>63.26</v>
      </c>
      <c r="ADL32" s="71">
        <v>86.77</v>
      </c>
      <c r="ADM32" s="71">
        <v>103.6</v>
      </c>
      <c r="ADN32" s="71">
        <v>83.01</v>
      </c>
      <c r="ADO32" s="71">
        <v>105.84</v>
      </c>
      <c r="ADP32" s="71">
        <v>102.82</v>
      </c>
      <c r="ADQ32" s="71">
        <v>106.33</v>
      </c>
      <c r="ADR32" s="71">
        <v>118.27</v>
      </c>
      <c r="ADS32" s="71">
        <v>110.01</v>
      </c>
      <c r="ADT32" s="71">
        <v>108.87</v>
      </c>
      <c r="ADU32" s="71">
        <v>111.78</v>
      </c>
      <c r="ADV32" s="71">
        <v>111.53</v>
      </c>
      <c r="ADW32" s="71">
        <v>109.89</v>
      </c>
      <c r="ADX32" s="71">
        <v>112.27</v>
      </c>
      <c r="ADY32" s="71">
        <v>98.71</v>
      </c>
      <c r="ADZ32" s="71">
        <v>115.88</v>
      </c>
      <c r="AEA32" s="71">
        <v>103.6</v>
      </c>
      <c r="AEB32" s="71">
        <v>110.05</v>
      </c>
      <c r="AEC32" s="71">
        <v>108.36</v>
      </c>
      <c r="AED32" s="71">
        <v>106.21</v>
      </c>
      <c r="AEE32" s="71">
        <v>101.76</v>
      </c>
      <c r="AEF32" s="71">
        <v>104.5</v>
      </c>
      <c r="AEG32" s="71">
        <v>113.42</v>
      </c>
      <c r="AEH32" s="71">
        <v>106.4</v>
      </c>
      <c r="AEI32" s="71">
        <v>119.66</v>
      </c>
      <c r="AEJ32" s="71">
        <v>113.2</v>
      </c>
      <c r="AEK32" s="71">
        <v>107.7</v>
      </c>
      <c r="AEL32" s="71">
        <v>103.31</v>
      </c>
      <c r="AEM32" s="71">
        <v>102.42</v>
      </c>
      <c r="AEN32" s="71">
        <v>103.13</v>
      </c>
      <c r="AEO32" s="71">
        <v>104.77</v>
      </c>
      <c r="AEP32" s="71">
        <v>103.76</v>
      </c>
      <c r="AEQ32" s="71">
        <v>106.13</v>
      </c>
      <c r="AER32" s="71">
        <v>103.17</v>
      </c>
      <c r="AES32" s="71">
        <v>103.42</v>
      </c>
      <c r="AET32" s="71">
        <v>101.69</v>
      </c>
      <c r="AEU32" s="71">
        <v>108.73</v>
      </c>
      <c r="AEV32" s="71">
        <v>102.82</v>
      </c>
      <c r="AEW32" s="71">
        <v>102.82</v>
      </c>
      <c r="AEX32" s="71">
        <v>104.05</v>
      </c>
      <c r="AEY32" s="71">
        <v>106.78</v>
      </c>
      <c r="AEZ32" s="71">
        <v>117.2</v>
      </c>
      <c r="AFA32" s="71">
        <v>122.25</v>
      </c>
      <c r="AFB32" s="71">
        <v>102</v>
      </c>
      <c r="AFC32" s="71">
        <v>114.59</v>
      </c>
      <c r="AFD32" s="71">
        <v>102.62</v>
      </c>
      <c r="AFE32" s="71">
        <v>102.22</v>
      </c>
      <c r="AFF32" s="71">
        <v>101.3</v>
      </c>
      <c r="AFG32" s="71">
        <v>101.62</v>
      </c>
      <c r="AFH32" s="71">
        <v>101.42</v>
      </c>
      <c r="AFI32" s="71">
        <v>103.98</v>
      </c>
      <c r="AFJ32" s="71">
        <v>0</v>
      </c>
      <c r="AFK32" s="71">
        <v>107.71</v>
      </c>
      <c r="AFL32" s="71">
        <v>97.18</v>
      </c>
      <c r="AFM32" s="71">
        <v>103.18</v>
      </c>
      <c r="AFN32" s="71">
        <v>93.25</v>
      </c>
      <c r="AFO32" s="71">
        <v>102.21</v>
      </c>
      <c r="AFP32" s="71">
        <v>102.77</v>
      </c>
      <c r="AFQ32" s="71">
        <v>96.56</v>
      </c>
      <c r="AFR32" s="71">
        <v>104.16</v>
      </c>
      <c r="AFS32" s="71">
        <v>101.78</v>
      </c>
      <c r="AFT32" s="71">
        <v>106.06</v>
      </c>
      <c r="AFU32" s="71">
        <v>100.67</v>
      </c>
      <c r="AFV32" s="71">
        <v>101.96</v>
      </c>
      <c r="AFW32" s="71">
        <v>115.65</v>
      </c>
      <c r="AFX32" s="71">
        <v>103.91</v>
      </c>
      <c r="AFY32" s="71">
        <v>116.58</v>
      </c>
      <c r="AFZ32" s="71">
        <v>104.54</v>
      </c>
      <c r="AGA32" s="71">
        <v>111.72</v>
      </c>
      <c r="AGB32" s="71">
        <v>101.85</v>
      </c>
      <c r="AGC32" s="71">
        <v>97.83</v>
      </c>
      <c r="AGD32" s="71">
        <v>93.07</v>
      </c>
      <c r="AGE32" s="71">
        <v>112.79</v>
      </c>
      <c r="AGF32" s="71">
        <v>60.16</v>
      </c>
      <c r="AGG32" s="71">
        <v>91.27</v>
      </c>
      <c r="AGH32" s="71">
        <v>103.34</v>
      </c>
      <c r="AGI32" s="71">
        <v>89.34</v>
      </c>
      <c r="AGJ32" s="71">
        <v>104.07</v>
      </c>
      <c r="AGK32" s="71">
        <v>101.18</v>
      </c>
      <c r="AGL32" s="71">
        <v>105.23</v>
      </c>
      <c r="AGM32" s="71">
        <v>113.99</v>
      </c>
      <c r="AGN32" s="71">
        <v>110.17</v>
      </c>
      <c r="AGO32" s="71">
        <v>106.89</v>
      </c>
      <c r="AGP32" s="71">
        <v>108.71</v>
      </c>
      <c r="AGQ32" s="71">
        <v>110.85</v>
      </c>
      <c r="AGR32" s="71">
        <v>106.25</v>
      </c>
      <c r="AGS32" s="71">
        <v>107.42</v>
      </c>
      <c r="AGT32" s="71">
        <v>97.65</v>
      </c>
      <c r="AGU32" s="71">
        <v>111.99</v>
      </c>
      <c r="AGV32" s="71">
        <v>103.33</v>
      </c>
      <c r="AGW32" s="71">
        <v>109.46</v>
      </c>
      <c r="AGX32" s="71">
        <v>105.87</v>
      </c>
      <c r="AGY32" s="71">
        <v>11923.37</v>
      </c>
      <c r="AGZ32" s="71">
        <v>10588.51</v>
      </c>
      <c r="AHA32" s="71">
        <v>3363.52</v>
      </c>
      <c r="AHB32" s="71">
        <v>12926.42</v>
      </c>
      <c r="AHC32" s="71">
        <v>42840.959999999999</v>
      </c>
      <c r="AHD32" s="71">
        <v>22748.13</v>
      </c>
      <c r="AHE32" s="71">
        <v>12144.12</v>
      </c>
      <c r="AHF32" s="71">
        <v>15563.77</v>
      </c>
      <c r="AHG32" s="71">
        <v>2278.91</v>
      </c>
      <c r="AHH32" s="71">
        <v>21547.85</v>
      </c>
      <c r="AHI32" s="71">
        <v>21014.84</v>
      </c>
      <c r="AHJ32" s="71">
        <v>13548.69</v>
      </c>
      <c r="AHK32" s="71">
        <v>10822.19</v>
      </c>
      <c r="AHL32" s="71">
        <v>6882.05</v>
      </c>
      <c r="AHM32" s="71">
        <v>19213.57</v>
      </c>
      <c r="AHN32" s="71">
        <v>19158.62</v>
      </c>
      <c r="AHO32" s="71">
        <v>27484.15</v>
      </c>
      <c r="AHP32" s="71">
        <v>16119.76</v>
      </c>
      <c r="AHQ32" s="71">
        <v>36423.07</v>
      </c>
      <c r="AHR32" s="71">
        <v>47613.75</v>
      </c>
      <c r="AHS32" s="71">
        <v>5738.75</v>
      </c>
      <c r="AHT32" s="71">
        <v>15164.17</v>
      </c>
      <c r="AHU32" s="71">
        <v>6651.36</v>
      </c>
      <c r="AHV32" s="71">
        <v>20569.39</v>
      </c>
      <c r="AHW32" s="71">
        <v>1385.22</v>
      </c>
      <c r="AHX32" s="71">
        <v>7826.94</v>
      </c>
      <c r="AHY32" s="71">
        <v>67281.11</v>
      </c>
      <c r="AHZ32" s="71">
        <v>5553.17</v>
      </c>
      <c r="AIA32" s="71">
        <v>4012.19</v>
      </c>
      <c r="AIB32" s="71">
        <v>8.66</v>
      </c>
      <c r="AIC32" s="71">
        <v>23806.98</v>
      </c>
      <c r="AID32" s="71">
        <v>5214.08</v>
      </c>
      <c r="AIE32" s="71">
        <v>5079.38</v>
      </c>
      <c r="AIF32" s="71">
        <v>25593.29</v>
      </c>
      <c r="AIG32" s="71">
        <v>3719.18</v>
      </c>
      <c r="AIH32" s="71">
        <v>18702.689999999999</v>
      </c>
      <c r="AII32" s="71">
        <v>13931.72</v>
      </c>
      <c r="AIJ32" s="71">
        <v>6610.09</v>
      </c>
      <c r="AIK32" s="71">
        <v>15414.53</v>
      </c>
      <c r="AIL32" s="71">
        <v>41151.279999999999</v>
      </c>
      <c r="AIM32" s="71">
        <v>20687.509999999998</v>
      </c>
      <c r="AIN32" s="71">
        <v>6149.67</v>
      </c>
      <c r="AIO32" s="71">
        <v>2382.4899999999998</v>
      </c>
      <c r="AIP32" s="71">
        <v>49075.18</v>
      </c>
      <c r="AIQ32" s="71">
        <v>21737.599999999999</v>
      </c>
      <c r="AIR32" s="71">
        <v>29993.32</v>
      </c>
      <c r="AIS32" s="71">
        <v>18745.02</v>
      </c>
      <c r="AIT32" s="71">
        <v>21171.35</v>
      </c>
      <c r="AIU32" s="71">
        <v>8401.43</v>
      </c>
      <c r="AIV32" s="71">
        <v>6053.89</v>
      </c>
      <c r="AIW32" s="71">
        <v>17927.98</v>
      </c>
      <c r="AIX32" s="71">
        <v>6753.45</v>
      </c>
      <c r="AIY32" s="71">
        <v>5059.5</v>
      </c>
      <c r="AIZ32" s="71">
        <v>13527.52</v>
      </c>
      <c r="AJA32" s="71">
        <v>28084.720000000001</v>
      </c>
      <c r="AJB32" s="71">
        <v>31004.49</v>
      </c>
      <c r="AJC32" s="71">
        <v>32032.66</v>
      </c>
      <c r="AJD32" s="71">
        <v>27643.54</v>
      </c>
      <c r="AJE32" s="71">
        <v>6597.59</v>
      </c>
      <c r="AJF32" s="71">
        <v>4623.5600000000004</v>
      </c>
      <c r="AJG32" s="71">
        <v>4927.05</v>
      </c>
      <c r="AJH32" s="71">
        <v>1065.9100000000001</v>
      </c>
      <c r="AJI32" s="71">
        <v>3928.6</v>
      </c>
      <c r="AJJ32" s="71">
        <v>171.68</v>
      </c>
      <c r="AJK32" s="71">
        <v>8624.2099999999991</v>
      </c>
      <c r="AJL32" s="71">
        <v>10424.09</v>
      </c>
      <c r="AJM32" s="71">
        <v>2885.68</v>
      </c>
      <c r="AJN32" s="71">
        <v>12184.75</v>
      </c>
      <c r="AJO32" s="71">
        <v>25587.62</v>
      </c>
      <c r="AJP32" s="71">
        <v>7898.03</v>
      </c>
      <c r="AJQ32" s="71">
        <v>10544.89</v>
      </c>
      <c r="AJR32" s="71">
        <v>13783.44</v>
      </c>
      <c r="AJS32" s="71">
        <v>2166.23</v>
      </c>
      <c r="AJT32" s="71">
        <v>14631.59</v>
      </c>
      <c r="AJU32" s="71">
        <v>16609.36</v>
      </c>
      <c r="AJV32" s="71">
        <v>9296.4</v>
      </c>
      <c r="AJW32" s="71">
        <v>8451.24</v>
      </c>
      <c r="AJX32" s="71">
        <v>5425.31</v>
      </c>
      <c r="AJY32" s="71">
        <v>17694.62</v>
      </c>
      <c r="AJZ32" s="71">
        <v>16520.099999999999</v>
      </c>
      <c r="AKA32" s="71">
        <v>19879.02</v>
      </c>
      <c r="AKB32" s="71">
        <v>12508.23</v>
      </c>
      <c r="AKC32" s="71">
        <v>29591.37</v>
      </c>
      <c r="AKD32" s="71">
        <v>36652.370000000003</v>
      </c>
      <c r="AKE32" s="71">
        <v>4977.6099999999997</v>
      </c>
      <c r="AKF32" s="71">
        <v>9301.9599999999991</v>
      </c>
      <c r="AKG32" s="71">
        <v>6556.21</v>
      </c>
      <c r="AKH32" s="71">
        <v>14094.53</v>
      </c>
      <c r="AKI32" s="71">
        <v>1215.67</v>
      </c>
      <c r="AKJ32" s="71">
        <v>6948.33</v>
      </c>
      <c r="AKK32" s="71">
        <v>59393.34</v>
      </c>
      <c r="AKL32" s="71">
        <v>11068.7</v>
      </c>
      <c r="AKM32" s="71">
        <v>50677.3</v>
      </c>
      <c r="AKN32" s="71">
        <v>25030.99</v>
      </c>
      <c r="AKO32" s="71">
        <v>25554.59</v>
      </c>
      <c r="AKP32" s="71">
        <v>5255.88</v>
      </c>
      <c r="AKQ32" s="71">
        <v>5067.9399999999996</v>
      </c>
      <c r="AKR32" s="71">
        <v>25349.88</v>
      </c>
      <c r="AKS32" s="71">
        <v>3476.94</v>
      </c>
      <c r="AKT32" s="71">
        <v>16847.32</v>
      </c>
      <c r="AKU32" s="71">
        <v>12959.03</v>
      </c>
      <c r="AKV32" s="71">
        <v>6399.28</v>
      </c>
      <c r="AKW32" s="71">
        <v>14056.47</v>
      </c>
      <c r="AKX32" s="71">
        <v>40162.879999999997</v>
      </c>
      <c r="AKY32" s="71">
        <v>20103.73</v>
      </c>
      <c r="AKZ32" s="71">
        <v>5828.86</v>
      </c>
      <c r="ALA32" s="71">
        <v>2382.4899999999998</v>
      </c>
      <c r="ALB32" s="71">
        <v>46598.94</v>
      </c>
      <c r="ALC32" s="71">
        <v>21737.599999999999</v>
      </c>
      <c r="ALD32" s="71">
        <v>29257.09</v>
      </c>
      <c r="ALE32" s="71">
        <v>18428.919999999998</v>
      </c>
      <c r="ALF32" s="71">
        <v>21134.36</v>
      </c>
      <c r="ALG32" s="71">
        <v>8163.89</v>
      </c>
      <c r="ALH32" s="71">
        <v>5793.8</v>
      </c>
      <c r="ALI32" s="71">
        <v>17592.53</v>
      </c>
      <c r="ALJ32" s="71">
        <v>6573.96</v>
      </c>
      <c r="ALK32" s="71">
        <v>4942.9799999999996</v>
      </c>
      <c r="ALL32" s="71">
        <v>12746.08</v>
      </c>
      <c r="ALM32" s="71">
        <v>28084.720000000001</v>
      </c>
      <c r="ALN32" s="71">
        <v>30870.87</v>
      </c>
      <c r="ALO32" s="71">
        <v>32031.59</v>
      </c>
      <c r="ALP32" s="71">
        <v>27643.54</v>
      </c>
      <c r="ALQ32" s="71">
        <v>5729.66</v>
      </c>
      <c r="ALR32" s="71">
        <v>4418.1000000000004</v>
      </c>
      <c r="ALS32" s="71">
        <v>4927.05</v>
      </c>
      <c r="ALT32" s="71">
        <v>1006.26</v>
      </c>
      <c r="ALU32" s="71">
        <v>3405.75</v>
      </c>
      <c r="ALV32" s="71">
        <v>171.68</v>
      </c>
      <c r="ALW32" s="71">
        <v>1489.83332213831</v>
      </c>
      <c r="ALX32" s="71">
        <v>1543.28154836729</v>
      </c>
      <c r="ALY32" s="71">
        <v>1145.34654985463</v>
      </c>
      <c r="ALZ32" s="71">
        <v>1468.53014061506</v>
      </c>
      <c r="AMA32" s="71">
        <v>1514.484015837</v>
      </c>
      <c r="AMB32" s="71">
        <v>1081.2453120401101</v>
      </c>
      <c r="AMC32" s="71">
        <v>1166.1434502821701</v>
      </c>
      <c r="AMD32" s="71">
        <v>1271.46184509726</v>
      </c>
      <c r="AME32" s="71">
        <v>841.35035857967398</v>
      </c>
      <c r="AMF32" s="71">
        <v>1316.88</v>
      </c>
      <c r="AMG32" s="71">
        <v>1330.45</v>
      </c>
      <c r="AMH32" s="71">
        <v>894.18</v>
      </c>
      <c r="AMI32" s="71">
        <v>1372.89</v>
      </c>
      <c r="AMJ32" s="71">
        <v>1387.38</v>
      </c>
      <c r="AMK32" s="71">
        <v>939.55</v>
      </c>
      <c r="AML32" s="71">
        <v>1370.31</v>
      </c>
      <c r="AMM32" s="71">
        <v>1336.05</v>
      </c>
      <c r="AMN32" s="71">
        <v>907.99</v>
      </c>
      <c r="AMO32" s="71">
        <v>1382.71</v>
      </c>
      <c r="AMP32" s="71">
        <v>1403.32</v>
      </c>
      <c r="AMQ32" s="71">
        <v>954.48</v>
      </c>
      <c r="AMR32" s="71">
        <v>2868708</v>
      </c>
      <c r="AMS32" s="71">
        <v>1744512</v>
      </c>
      <c r="AMT32" s="71">
        <v>30.309000000000001</v>
      </c>
      <c r="AMU32" s="71">
        <v>8.3699999999999997E-2</v>
      </c>
      <c r="AMV32" s="71">
        <v>0.16739999999999999</v>
      </c>
      <c r="AMW32" s="71">
        <v>15</v>
      </c>
      <c r="AMX32" s="71">
        <v>12</v>
      </c>
      <c r="AMY32" s="71">
        <v>6.4230784612125225E-2</v>
      </c>
      <c r="AMZ32" s="71">
        <v>2.3134835304262943E-3</v>
      </c>
      <c r="ANA32" s="71">
        <v>2.0130311238774237E-3</v>
      </c>
      <c r="ANB32" s="71">
        <v>0.44559312009743385</v>
      </c>
      <c r="ANC32" s="71">
        <v>0.30180718049125554</v>
      </c>
      <c r="AND32" s="71">
        <v>1.7648574360680534E-2</v>
      </c>
      <c r="ANE32" s="71">
        <v>0</v>
      </c>
      <c r="ANF32" s="71">
        <v>2.4456825893077946E-3</v>
      </c>
      <c r="ANG32" s="71">
        <v>0.16394814319489329</v>
      </c>
      <c r="ANH32" s="71">
        <v>309015.74900000001</v>
      </c>
      <c r="ANI32" s="71">
        <v>0</v>
      </c>
      <c r="ANJ32" s="71">
        <v>833.4</v>
      </c>
      <c r="ANK32" s="71">
        <v>184.17599999999999</v>
      </c>
      <c r="ANL32" s="71">
        <v>8407.9490000000005</v>
      </c>
      <c r="ANM32" s="71">
        <v>0</v>
      </c>
      <c r="ANN32" s="71">
        <v>3380.08</v>
      </c>
      <c r="ANO32" s="71">
        <v>33479</v>
      </c>
      <c r="ANP32" s="71">
        <v>446</v>
      </c>
      <c r="ANQ32" s="71">
        <v>0</v>
      </c>
      <c r="ANR32" s="71">
        <v>31957</v>
      </c>
      <c r="ANS32" s="71">
        <v>1076</v>
      </c>
      <c r="ANT32" s="71">
        <v>158810.4</v>
      </c>
      <c r="ANU32" s="71">
        <v>107485</v>
      </c>
      <c r="ANV32" s="71">
        <v>170700.41500000001</v>
      </c>
      <c r="ANW32" s="71">
        <v>0</v>
      </c>
      <c r="ANX32" s="71">
        <v>606.6</v>
      </c>
      <c r="ANY32" s="71">
        <v>138.13200000000001</v>
      </c>
      <c r="ANZ32" s="71">
        <v>6971.415</v>
      </c>
      <c r="AOA32" s="71">
        <v>0</v>
      </c>
      <c r="AOB32" s="71">
        <v>2788.5659999999998</v>
      </c>
      <c r="AOC32" s="71">
        <v>29696</v>
      </c>
      <c r="AOD32" s="71">
        <v>396</v>
      </c>
      <c r="AOE32" s="71">
        <v>0</v>
      </c>
      <c r="AOF32" s="71">
        <v>28346</v>
      </c>
      <c r="AOG32" s="71">
        <v>954</v>
      </c>
      <c r="AOH32" s="71">
        <v>50018.400000000001</v>
      </c>
      <c r="AOI32" s="71">
        <v>83408</v>
      </c>
      <c r="AOJ32" s="71">
        <v>0</v>
      </c>
      <c r="AOK32" s="71">
        <v>0</v>
      </c>
      <c r="AOL32" s="71">
        <v>0</v>
      </c>
      <c r="AOM32" s="71">
        <v>0</v>
      </c>
      <c r="AON32" s="71">
        <v>0</v>
      </c>
      <c r="AOO32" s="71">
        <v>0</v>
      </c>
      <c r="AOP32" s="71">
        <v>0</v>
      </c>
      <c r="AOQ32" s="71">
        <v>0</v>
      </c>
      <c r="AOR32" s="71">
        <v>0</v>
      </c>
      <c r="AOS32" s="71">
        <v>0</v>
      </c>
      <c r="AOT32" s="71">
        <v>0</v>
      </c>
      <c r="AOU32" s="71">
        <v>0</v>
      </c>
      <c r="AOV32" s="71">
        <v>0</v>
      </c>
      <c r="AOW32" s="71">
        <v>0</v>
      </c>
      <c r="AOX32" s="71">
        <v>43841.434000000001</v>
      </c>
      <c r="AOY32" s="71">
        <v>0</v>
      </c>
      <c r="AOZ32" s="71">
        <v>152.1</v>
      </c>
      <c r="APA32" s="71">
        <v>46.043999999999997</v>
      </c>
      <c r="APB32" s="71">
        <v>1436.5340000000001</v>
      </c>
      <c r="APC32" s="71">
        <v>0</v>
      </c>
      <c r="APD32" s="71">
        <v>591.51400000000001</v>
      </c>
      <c r="APE32" s="71">
        <v>3783</v>
      </c>
      <c r="APF32" s="71">
        <v>50</v>
      </c>
      <c r="APG32" s="71">
        <v>0</v>
      </c>
      <c r="APH32" s="71">
        <v>3611</v>
      </c>
      <c r="API32" s="71">
        <v>122</v>
      </c>
      <c r="APJ32" s="71">
        <v>14392.8</v>
      </c>
      <c r="APK32" s="71">
        <v>24077</v>
      </c>
    </row>
    <row r="33" spans="1:1161" s="67" customFormat="1" x14ac:dyDescent="0.2">
      <c r="A33" s="13" t="s">
        <v>100</v>
      </c>
      <c r="B33" s="13" t="s">
        <v>70</v>
      </c>
      <c r="C33" s="24" t="s">
        <v>101</v>
      </c>
      <c r="D33" s="25">
        <v>2019</v>
      </c>
      <c r="E33" s="58">
        <v>8667088</v>
      </c>
      <c r="F33" s="59">
        <v>0.1</v>
      </c>
      <c r="G33" s="59">
        <v>0.1</v>
      </c>
      <c r="H33" s="59">
        <v>0.1</v>
      </c>
      <c r="I33" s="60">
        <v>-3.5</v>
      </c>
      <c r="J33" s="61">
        <v>-4.5</v>
      </c>
      <c r="K33" s="62">
        <v>-4.5</v>
      </c>
      <c r="L33" s="63">
        <v>6.26</v>
      </c>
      <c r="M33" s="75">
        <v>0.6</v>
      </c>
      <c r="N33" s="75">
        <v>0.5</v>
      </c>
      <c r="O33" s="75">
        <v>0.5</v>
      </c>
      <c r="P33" s="79">
        <v>1</v>
      </c>
      <c r="Q33" s="79">
        <v>0</v>
      </c>
      <c r="R33" s="79">
        <v>99</v>
      </c>
      <c r="S33" s="79">
        <v>0</v>
      </c>
      <c r="T33" s="83">
        <v>0</v>
      </c>
      <c r="U33" s="76"/>
      <c r="V33" s="76"/>
      <c r="W33" s="76"/>
      <c r="X33" s="76"/>
      <c r="Y33" s="76"/>
      <c r="Z33" s="76"/>
      <c r="AA33" s="76"/>
      <c r="AB33" s="63">
        <v>96.897000000000006</v>
      </c>
      <c r="AC33" s="105"/>
      <c r="AD33" s="105"/>
      <c r="AE33" s="105"/>
      <c r="AF33" s="103">
        <v>1.61</v>
      </c>
      <c r="AG33" s="79">
        <v>8</v>
      </c>
      <c r="AH33" s="112">
        <v>1251600</v>
      </c>
      <c r="AI33" s="112">
        <v>1396300</v>
      </c>
      <c r="AJ33" s="112">
        <v>542800</v>
      </c>
      <c r="AK33" s="39">
        <v>24900</v>
      </c>
      <c r="AL33" s="39">
        <v>941100</v>
      </c>
      <c r="AM33" s="39">
        <v>423700</v>
      </c>
      <c r="AN33" s="97">
        <v>1.2862287772251757E-2</v>
      </c>
      <c r="AO33" s="97">
        <v>9.2179729034470928E-2</v>
      </c>
      <c r="AP33" s="97">
        <v>0.93251586348825255</v>
      </c>
      <c r="AQ33" s="97">
        <v>66.442291202195165</v>
      </c>
      <c r="AR33" s="97">
        <v>1.9572114560109759</v>
      </c>
      <c r="AS33" s="97">
        <v>29.638998456525467</v>
      </c>
      <c r="AT33" s="97">
        <v>0.15220373863831246</v>
      </c>
      <c r="AU33" s="97">
        <v>2.1437146287086265E-3</v>
      </c>
      <c r="AV33" s="97">
        <v>0</v>
      </c>
      <c r="AW33" s="97">
        <v>0</v>
      </c>
      <c r="AX33" s="97">
        <v>0.15006002400960386</v>
      </c>
      <c r="AY33" s="97">
        <v>4.287429257417253E-3</v>
      </c>
      <c r="AZ33" s="97"/>
      <c r="BA33" s="97"/>
      <c r="BB33" s="97">
        <v>0.61524609843937572</v>
      </c>
      <c r="BC33" s="64">
        <v>1.175</v>
      </c>
      <c r="BD33" s="105"/>
      <c r="BE33" s="105"/>
      <c r="BF33" s="105"/>
      <c r="BG33" s="59">
        <v>20.59</v>
      </c>
      <c r="BH33" s="97"/>
      <c r="BI33" s="97"/>
      <c r="BJ33" s="97"/>
      <c r="BK33" s="125"/>
      <c r="BL33" s="121">
        <v>34.299999999999997</v>
      </c>
      <c r="BM33" s="105"/>
      <c r="BN33" s="105"/>
      <c r="BO33" s="136"/>
      <c r="BP33" s="124">
        <v>65.599999999999994</v>
      </c>
      <c r="BQ33" s="138"/>
      <c r="BR33" s="104"/>
      <c r="BS33" s="133"/>
      <c r="BT33" s="101">
        <v>391490</v>
      </c>
      <c r="BU33" s="137">
        <v>59634</v>
      </c>
      <c r="BV33" s="155">
        <v>59000</v>
      </c>
      <c r="BW33" s="154">
        <v>0</v>
      </c>
      <c r="BX33" s="155">
        <v>323300</v>
      </c>
      <c r="BY33" s="154"/>
      <c r="BZ33" s="155">
        <v>1600</v>
      </c>
      <c r="CA33" s="154">
        <v>4300</v>
      </c>
      <c r="CB33" s="155">
        <v>0</v>
      </c>
      <c r="CC33" s="154">
        <v>0</v>
      </c>
      <c r="CD33" s="155"/>
      <c r="CE33" s="146">
        <v>0.1</v>
      </c>
      <c r="CF33" s="135"/>
      <c r="CG33" s="105"/>
      <c r="CH33" s="105"/>
      <c r="CI33" s="65">
        <v>0.39100000000000001</v>
      </c>
      <c r="CJ33" s="59"/>
      <c r="CK33" s="59"/>
      <c r="CL33" s="59"/>
      <c r="CM33" s="59"/>
      <c r="CN33" s="59"/>
      <c r="CO33" s="59"/>
      <c r="CP33" s="59"/>
      <c r="CQ33" s="59"/>
      <c r="CR33" s="59"/>
      <c r="CS33" s="59"/>
      <c r="CT33" s="59"/>
      <c r="CU33" s="59"/>
      <c r="CV33" s="59"/>
      <c r="CW33" s="59"/>
      <c r="CX33" s="59"/>
      <c r="CY33" s="59"/>
      <c r="CZ33" s="59"/>
      <c r="DA33" s="59"/>
      <c r="DB33" s="66"/>
      <c r="DC33" s="92">
        <v>0.59669679822082</v>
      </c>
      <c r="DD33" s="92">
        <v>0.14164557926633001</v>
      </c>
      <c r="DE33" s="92">
        <v>0.46783850379175002</v>
      </c>
      <c r="DF33" s="92">
        <v>0.68695558356205</v>
      </c>
      <c r="DG33" s="92">
        <v>-7.7999996215049994E-2</v>
      </c>
      <c r="DH33" s="92">
        <v>0.52814884201516998</v>
      </c>
      <c r="DI33" s="92">
        <v>0.14515855296715999</v>
      </c>
      <c r="DJ33" s="92">
        <v>0.69586265974032002</v>
      </c>
      <c r="DK33" s="92">
        <v>0.98400448959574005</v>
      </c>
      <c r="DL33" s="92">
        <v>-7.800000569526E-2</v>
      </c>
      <c r="DM33" s="92">
        <v>0.50390236485010997</v>
      </c>
      <c r="DN33" s="92">
        <v>0.34864569988595001</v>
      </c>
      <c r="DO33" s="92">
        <v>0.65438332820162004</v>
      </c>
      <c r="DP33" s="92">
        <v>1.4472467808016101</v>
      </c>
      <c r="DQ33" s="92">
        <v>-7.8000002207670005E-2</v>
      </c>
      <c r="DR33" s="92">
        <v>0.93965479199029001</v>
      </c>
      <c r="DS33" s="92">
        <v>0.25580961960389997</v>
      </c>
      <c r="DT33" s="92">
        <v>0.43622798789435002</v>
      </c>
      <c r="DU33" s="92">
        <v>2.2673390027143401</v>
      </c>
      <c r="DV33" s="92">
        <v>-7.8000128133900004E-2</v>
      </c>
      <c r="DW33" s="92">
        <v>0.57624299474596996</v>
      </c>
      <c r="DX33" s="92">
        <v>0.19927651459313001</v>
      </c>
      <c r="DY33" s="92">
        <v>0.67890564116041996</v>
      </c>
      <c r="DZ33" s="92">
        <v>4.2133102664313</v>
      </c>
      <c r="EA33" s="92">
        <v>-7.8E-2</v>
      </c>
      <c r="EB33" s="92">
        <v>-1.87499245567441</v>
      </c>
      <c r="EC33" s="92">
        <v>-0.52627152911694997</v>
      </c>
      <c r="ED33" s="92" t="s">
        <v>127</v>
      </c>
      <c r="EE33" s="92">
        <v>-0.82833201380301003</v>
      </c>
      <c r="EF33" s="92">
        <v>-9.5200027802205405</v>
      </c>
      <c r="EG33" s="92">
        <v>8.1735351245400004E-2</v>
      </c>
      <c r="EH33" s="92" t="s">
        <v>85</v>
      </c>
      <c r="EI33" s="92" t="s">
        <v>127</v>
      </c>
      <c r="EJ33" s="92">
        <v>-0.35490784775706002</v>
      </c>
      <c r="EK33" s="92">
        <v>-9.5200000043626005</v>
      </c>
      <c r="EL33" s="92">
        <v>8.8369629563699995E-2</v>
      </c>
      <c r="EM33" s="92" t="s">
        <v>85</v>
      </c>
      <c r="EN33" s="92">
        <v>0.44041879737056999</v>
      </c>
      <c r="EO33" s="92">
        <v>-9.5200002877049297</v>
      </c>
      <c r="EP33" s="92">
        <v>0.19930173102723001</v>
      </c>
      <c r="EQ33" s="92" t="s">
        <v>85</v>
      </c>
      <c r="ER33" s="92">
        <v>1.9046825717203399</v>
      </c>
      <c r="ES33" s="92">
        <v>-1.3617145366046199</v>
      </c>
      <c r="ET33" s="92">
        <v>0.22853150063502001</v>
      </c>
      <c r="EU33" s="92" t="s">
        <v>85</v>
      </c>
      <c r="EV33" s="92">
        <v>2.5511451528286502</v>
      </c>
      <c r="EW33" s="92">
        <v>2.4799999572671498</v>
      </c>
      <c r="EX33" s="92">
        <v>-3.5025065198340002</v>
      </c>
      <c r="EY33" s="92">
        <v>-0.87834878525189997</v>
      </c>
      <c r="EZ33" s="92">
        <v>-1.1171874694004</v>
      </c>
      <c r="FA33" s="92">
        <v>-7.9153319042444297</v>
      </c>
      <c r="FB33" s="92">
        <v>-8.2623638855050002E-2</v>
      </c>
      <c r="FC33" s="92" t="s">
        <v>85</v>
      </c>
      <c r="FD33" s="92">
        <v>0.36145903216832997</v>
      </c>
      <c r="FE33" s="92">
        <v>-9.3294333960876301</v>
      </c>
      <c r="FF33" s="92">
        <v>0.51362800738282</v>
      </c>
      <c r="FG33" s="92" t="s">
        <v>85</v>
      </c>
      <c r="FH33" s="92">
        <v>1.8722721977422701</v>
      </c>
      <c r="FI33" s="92">
        <v>-7.8386550861367397</v>
      </c>
      <c r="FJ33" s="92">
        <v>0.1322289843809</v>
      </c>
      <c r="FK33" s="92" t="s">
        <v>85</v>
      </c>
      <c r="FL33" s="92">
        <v>2.0479174824185602</v>
      </c>
      <c r="FM33" s="92">
        <v>-1.9719461028521099</v>
      </c>
      <c r="FN33" s="92">
        <v>0.4983774403024</v>
      </c>
      <c r="FO33" s="92" t="s">
        <v>85</v>
      </c>
      <c r="FP33" s="92">
        <v>1.64640472929269</v>
      </c>
      <c r="FQ33" s="92">
        <v>2.9593901131667999</v>
      </c>
      <c r="FR33" s="92" t="s">
        <v>85</v>
      </c>
      <c r="FS33" s="92" t="s">
        <v>85</v>
      </c>
      <c r="FT33" s="92" t="s">
        <v>85</v>
      </c>
      <c r="FU33" s="92" t="s">
        <v>85</v>
      </c>
      <c r="FV33" s="92" t="s">
        <v>127</v>
      </c>
      <c r="FW33" s="92" t="s">
        <v>127</v>
      </c>
      <c r="FX33" s="92" t="s">
        <v>127</v>
      </c>
      <c r="FY33" s="92" t="s">
        <v>127</v>
      </c>
      <c r="FZ33" s="92">
        <v>-6.5474762075847597</v>
      </c>
      <c r="GA33" s="92">
        <v>-1.12011919345712</v>
      </c>
      <c r="GB33" s="92">
        <v>-2.2619427176410198</v>
      </c>
      <c r="GC33" s="92">
        <v>-5.2540997889467196</v>
      </c>
      <c r="GD33" s="92">
        <v>-0.10852420930351001</v>
      </c>
      <c r="GE33" s="92" t="s">
        <v>85</v>
      </c>
      <c r="GF33" s="92">
        <v>-0.77717696399944003</v>
      </c>
      <c r="GG33" s="92">
        <v>-4.0752428981230198</v>
      </c>
      <c r="GH33" s="92">
        <v>-0.28964842635364002</v>
      </c>
      <c r="GI33" s="92" t="s">
        <v>85</v>
      </c>
      <c r="GJ33" s="92">
        <v>-1.544701313647</v>
      </c>
      <c r="GK33" s="92">
        <v>-4.7817315295901004</v>
      </c>
      <c r="GL33" s="92">
        <v>-4.6510520385971699</v>
      </c>
      <c r="GM33" s="92">
        <v>-0.88206278524589998</v>
      </c>
      <c r="GN33" s="92">
        <v>-0.97643430850954005</v>
      </c>
      <c r="GO33" s="92">
        <v>-7.0646425614278501</v>
      </c>
      <c r="GP33" s="92">
        <v>-0.18099306371446999</v>
      </c>
      <c r="GQ33" s="92" t="s">
        <v>85</v>
      </c>
      <c r="GR33" s="92">
        <v>-0.35302904987094003</v>
      </c>
      <c r="GS33" s="92">
        <v>-5.1653966069150004</v>
      </c>
      <c r="GT33" s="92">
        <v>-0.13494668933319001</v>
      </c>
      <c r="GU33" s="92" t="s">
        <v>85</v>
      </c>
      <c r="GV33" s="92">
        <v>-0.53130813733500004</v>
      </c>
      <c r="GW33" s="92">
        <v>-5.1603192650255698</v>
      </c>
      <c r="GX33" s="92">
        <v>0.11852336685426999</v>
      </c>
      <c r="GY33" s="92" t="s">
        <v>85</v>
      </c>
      <c r="GZ33" s="92">
        <v>0.11031129331172</v>
      </c>
      <c r="HA33" s="92">
        <v>-5.7796627519320198</v>
      </c>
      <c r="HB33" s="92">
        <v>1.0815823628370001E-2</v>
      </c>
      <c r="HC33" s="92" t="s">
        <v>85</v>
      </c>
      <c r="HD33" s="92">
        <v>0.43610264376618002</v>
      </c>
      <c r="HE33" s="92" t="s">
        <v>85</v>
      </c>
      <c r="HF33" s="92">
        <v>-5.5984366770044396</v>
      </c>
      <c r="HG33" s="92">
        <v>-0.96859751376040004</v>
      </c>
      <c r="HH33" s="92">
        <v>-3.9872203904001799</v>
      </c>
      <c r="HI33" s="92" t="s">
        <v>85</v>
      </c>
      <c r="HJ33" s="92">
        <v>-0.35485273638893999</v>
      </c>
      <c r="HK33" s="92" t="s">
        <v>85</v>
      </c>
      <c r="HL33" s="92">
        <v>-2.55127686562171</v>
      </c>
      <c r="HM33" s="92">
        <v>-11.999999873885351</v>
      </c>
      <c r="HN33" s="92">
        <v>-0.46379416101254001</v>
      </c>
      <c r="HO33" s="92" t="s">
        <v>85</v>
      </c>
      <c r="HP33" s="92">
        <v>-2.5556733512114298</v>
      </c>
      <c r="HQ33" s="92">
        <v>-11.99999994138023</v>
      </c>
      <c r="HR33" s="92">
        <v>-2.0004685838399998E-3</v>
      </c>
      <c r="HS33" s="92" t="s">
        <v>85</v>
      </c>
      <c r="HT33" s="92">
        <v>-2.8676560469559999E-2</v>
      </c>
      <c r="HU33" s="92">
        <v>-12</v>
      </c>
      <c r="HV33" s="92">
        <v>-6.1171924309660002E-2</v>
      </c>
      <c r="HW33" s="92" t="s">
        <v>85</v>
      </c>
      <c r="HX33" s="92">
        <v>-0.35792008867167002</v>
      </c>
      <c r="HY33" s="92" t="s">
        <v>85</v>
      </c>
      <c r="HZ33" s="92">
        <v>0.60113619630357995</v>
      </c>
      <c r="IA33" s="92">
        <v>2.8005612640350001E-2</v>
      </c>
      <c r="IB33" s="92">
        <v>-3.4232747484629997E-2</v>
      </c>
      <c r="IC33" s="92">
        <v>2.4931931318999999E-3</v>
      </c>
      <c r="ID33" s="92">
        <v>-7.7999999765379996E-2</v>
      </c>
      <c r="IE33" s="92">
        <v>0.21366444610008001</v>
      </c>
      <c r="IF33" s="92" t="s">
        <v>85</v>
      </c>
      <c r="IG33" s="92">
        <v>0.2042951285339</v>
      </c>
      <c r="IH33" s="92">
        <v>-9.5199999999021401</v>
      </c>
      <c r="II33" s="92">
        <v>1.882880099973E-2</v>
      </c>
      <c r="IJ33" s="92" t="s">
        <v>85</v>
      </c>
      <c r="IK33" s="92">
        <v>-0.11904104568618</v>
      </c>
      <c r="IL33" s="92">
        <v>-9.0822944395772307</v>
      </c>
      <c r="IM33" s="92" t="s">
        <v>85</v>
      </c>
      <c r="IN33" s="92" t="s">
        <v>85</v>
      </c>
      <c r="IO33" s="92" t="s">
        <v>85</v>
      </c>
      <c r="IP33" s="92" t="s">
        <v>85</v>
      </c>
      <c r="IQ33" s="92">
        <v>2.4691270545000002E-4</v>
      </c>
      <c r="IR33" s="92" t="s">
        <v>132</v>
      </c>
      <c r="IS33" s="92">
        <v>2.4371794992599999E-3</v>
      </c>
      <c r="IT33" s="92">
        <v>-4.8510578965523603</v>
      </c>
      <c r="IU33" s="92">
        <v>8.0795327702999999E-4</v>
      </c>
      <c r="IV33" s="92" t="s">
        <v>85</v>
      </c>
      <c r="IW33" s="93">
        <v>5.614983634529E-2</v>
      </c>
      <c r="IX33" s="93">
        <v>-2.5349841686251202</v>
      </c>
      <c r="IY33" s="93">
        <v>-96.53</v>
      </c>
      <c r="IZ33" s="93">
        <v>-25.54</v>
      </c>
      <c r="JA33" s="91"/>
      <c r="JB33" s="91"/>
      <c r="JC33" s="91"/>
      <c r="JD33" s="91"/>
      <c r="JE33" s="91"/>
      <c r="JF33" s="91"/>
      <c r="JG33" s="91"/>
      <c r="JH33" s="91"/>
      <c r="JI33" s="91"/>
      <c r="JJ33" s="91"/>
      <c r="JK33" s="91">
        <v>0</v>
      </c>
      <c r="JL33" s="91">
        <v>0</v>
      </c>
      <c r="JM33" s="91">
        <v>0</v>
      </c>
      <c r="JN33" s="91">
        <v>0</v>
      </c>
      <c r="JO33" s="91">
        <v>0</v>
      </c>
      <c r="JP33" s="91">
        <v>0</v>
      </c>
      <c r="JQ33" s="91">
        <v>0</v>
      </c>
      <c r="JR33" s="91">
        <v>0</v>
      </c>
      <c r="JS33" s="91">
        <v>0</v>
      </c>
      <c r="JT33" s="91">
        <v>0</v>
      </c>
      <c r="JU33" s="91">
        <v>0</v>
      </c>
      <c r="JV33" s="91">
        <v>0</v>
      </c>
      <c r="JW33" s="91">
        <v>0</v>
      </c>
      <c r="JX33" s="91">
        <v>0</v>
      </c>
      <c r="JY33" s="91">
        <v>0</v>
      </c>
      <c r="JZ33" s="91">
        <v>0</v>
      </c>
      <c r="KA33" s="91">
        <v>0</v>
      </c>
      <c r="KB33" s="91">
        <v>0</v>
      </c>
      <c r="KC33" s="91">
        <v>0</v>
      </c>
      <c r="KD33" s="91">
        <v>0</v>
      </c>
      <c r="KE33" s="91">
        <v>0</v>
      </c>
      <c r="KF33" s="91">
        <v>0</v>
      </c>
      <c r="KG33" s="91">
        <v>0</v>
      </c>
      <c r="KH33" s="91">
        <v>0</v>
      </c>
      <c r="KI33" s="91">
        <v>0</v>
      </c>
      <c r="KJ33" s="91">
        <v>0</v>
      </c>
      <c r="KK33" s="91">
        <v>0</v>
      </c>
      <c r="KL33" s="91">
        <v>0</v>
      </c>
      <c r="KM33" s="91">
        <v>0</v>
      </c>
      <c r="KN33" s="91">
        <v>0</v>
      </c>
      <c r="KO33" s="91">
        <v>0</v>
      </c>
      <c r="KP33" s="91">
        <v>0</v>
      </c>
      <c r="KQ33" s="91">
        <v>0</v>
      </c>
      <c r="KR33" s="91">
        <v>0</v>
      </c>
      <c r="KS33" s="91">
        <v>0</v>
      </c>
      <c r="KT33" s="91">
        <v>0</v>
      </c>
      <c r="KU33" s="91">
        <v>0</v>
      </c>
      <c r="KV33" s="91">
        <v>0</v>
      </c>
      <c r="KW33" s="91">
        <v>0</v>
      </c>
      <c r="KX33" s="91">
        <v>0</v>
      </c>
      <c r="KY33" s="91">
        <v>0</v>
      </c>
      <c r="KZ33" s="91">
        <v>0</v>
      </c>
      <c r="LA33" s="91">
        <v>0</v>
      </c>
      <c r="LB33" s="91">
        <v>0</v>
      </c>
      <c r="LC33" s="91">
        <v>0</v>
      </c>
      <c r="LD33" s="91">
        <v>0</v>
      </c>
      <c r="LE33" s="91">
        <v>0</v>
      </c>
      <c r="LF33" s="91">
        <v>0</v>
      </c>
      <c r="LG33" s="91">
        <v>0</v>
      </c>
      <c r="LH33" s="91">
        <v>0</v>
      </c>
      <c r="LI33" s="91">
        <v>0</v>
      </c>
      <c r="LJ33" s="91">
        <v>0</v>
      </c>
      <c r="LK33" s="91">
        <v>0</v>
      </c>
      <c r="LL33" s="91">
        <v>0</v>
      </c>
      <c r="LM33" s="91">
        <v>0</v>
      </c>
      <c r="LN33" s="91">
        <v>0</v>
      </c>
      <c r="LO33" s="91">
        <v>0</v>
      </c>
      <c r="LP33" s="91">
        <v>0</v>
      </c>
      <c r="LQ33" s="91">
        <v>0</v>
      </c>
      <c r="LR33" s="91">
        <v>0</v>
      </c>
      <c r="LS33" s="91">
        <v>0</v>
      </c>
      <c r="LT33" s="91">
        <v>0</v>
      </c>
      <c r="LU33" s="91">
        <v>0</v>
      </c>
      <c r="LV33" s="91">
        <v>0</v>
      </c>
      <c r="LW33" s="91">
        <v>0</v>
      </c>
      <c r="LX33" s="91">
        <v>0</v>
      </c>
      <c r="LY33" s="91">
        <v>0</v>
      </c>
      <c r="LZ33" s="91">
        <v>0</v>
      </c>
      <c r="MA33" s="91">
        <v>0</v>
      </c>
      <c r="MB33" s="91">
        <v>0</v>
      </c>
      <c r="MC33" s="71">
        <v>0</v>
      </c>
      <c r="MD33" s="71">
        <v>0</v>
      </c>
      <c r="ME33" s="71">
        <v>0</v>
      </c>
      <c r="MF33" s="71">
        <v>0</v>
      </c>
      <c r="MG33" s="71">
        <v>0</v>
      </c>
      <c r="MH33" s="71">
        <v>0</v>
      </c>
      <c r="MI33" s="71">
        <v>0</v>
      </c>
      <c r="MJ33" s="71">
        <v>0</v>
      </c>
      <c r="MK33" s="71">
        <v>0</v>
      </c>
      <c r="ML33" s="71">
        <v>0</v>
      </c>
      <c r="MM33" s="71">
        <v>0</v>
      </c>
      <c r="MN33" s="71">
        <v>0</v>
      </c>
      <c r="MO33" s="71">
        <v>0</v>
      </c>
      <c r="MP33" s="71">
        <v>0</v>
      </c>
      <c r="MQ33" s="71">
        <v>0</v>
      </c>
      <c r="MR33" s="71">
        <v>0</v>
      </c>
      <c r="MS33" s="71">
        <v>0</v>
      </c>
      <c r="MT33" s="71">
        <v>0</v>
      </c>
      <c r="MU33" s="71">
        <v>0</v>
      </c>
      <c r="MV33" s="71">
        <v>0</v>
      </c>
      <c r="MW33" s="71">
        <v>0</v>
      </c>
      <c r="MX33" s="71">
        <v>0</v>
      </c>
      <c r="MY33" s="71">
        <v>0</v>
      </c>
      <c r="MZ33" s="71">
        <v>0</v>
      </c>
      <c r="NA33" s="71">
        <v>0</v>
      </c>
      <c r="NB33" s="71">
        <v>0</v>
      </c>
      <c r="NC33" s="71">
        <v>0</v>
      </c>
      <c r="ND33" s="71">
        <v>0</v>
      </c>
      <c r="NE33" s="71">
        <v>0</v>
      </c>
      <c r="NF33" s="71">
        <v>0</v>
      </c>
      <c r="NG33" s="71">
        <v>0</v>
      </c>
      <c r="NH33" s="71">
        <v>0</v>
      </c>
      <c r="NI33" s="71">
        <v>0</v>
      </c>
      <c r="NJ33" s="71">
        <v>0</v>
      </c>
      <c r="NK33" s="71">
        <v>0</v>
      </c>
      <c r="NL33" s="71">
        <v>0</v>
      </c>
      <c r="NM33" s="71">
        <v>0</v>
      </c>
      <c r="NN33" s="71">
        <v>0</v>
      </c>
      <c r="NO33" s="71">
        <v>0</v>
      </c>
      <c r="NP33" s="71">
        <v>0</v>
      </c>
      <c r="NQ33" s="71">
        <v>0</v>
      </c>
      <c r="NR33" s="71">
        <v>0</v>
      </c>
      <c r="NS33" s="71">
        <v>0</v>
      </c>
      <c r="NT33" s="71">
        <v>0</v>
      </c>
      <c r="NU33" s="71">
        <v>0</v>
      </c>
      <c r="NV33" s="71">
        <v>0</v>
      </c>
      <c r="NW33" s="71">
        <v>0</v>
      </c>
      <c r="NX33" s="71">
        <v>0</v>
      </c>
      <c r="NY33" s="71">
        <v>0</v>
      </c>
      <c r="NZ33" s="71">
        <v>0</v>
      </c>
      <c r="OA33" s="71">
        <v>0</v>
      </c>
      <c r="OB33" s="71">
        <v>0</v>
      </c>
      <c r="OC33" s="71">
        <v>0</v>
      </c>
      <c r="OD33" s="71">
        <v>0</v>
      </c>
      <c r="OE33" s="71">
        <v>0</v>
      </c>
      <c r="OF33" s="71">
        <v>0</v>
      </c>
      <c r="OG33" s="71">
        <v>0</v>
      </c>
      <c r="OH33" s="71">
        <v>0</v>
      </c>
      <c r="OI33" s="71">
        <v>0</v>
      </c>
      <c r="OJ33" s="71">
        <v>0</v>
      </c>
      <c r="OK33" s="71">
        <v>0</v>
      </c>
      <c r="OL33" s="71">
        <v>0</v>
      </c>
      <c r="OM33" s="71">
        <v>0</v>
      </c>
      <c r="ON33" s="71">
        <v>0</v>
      </c>
      <c r="OO33" s="71">
        <v>0</v>
      </c>
      <c r="OP33" s="71">
        <v>0</v>
      </c>
      <c r="OQ33" s="71">
        <v>0</v>
      </c>
      <c r="OR33" s="71">
        <v>0</v>
      </c>
      <c r="OS33" s="71">
        <v>0</v>
      </c>
      <c r="OT33" s="71">
        <v>0</v>
      </c>
      <c r="OU33" s="71">
        <v>0</v>
      </c>
      <c r="OV33" s="71">
        <v>0</v>
      </c>
      <c r="OW33" s="71">
        <v>0</v>
      </c>
      <c r="OX33" s="71">
        <v>0</v>
      </c>
      <c r="OY33" s="71">
        <v>0</v>
      </c>
      <c r="OZ33" s="71">
        <v>0</v>
      </c>
      <c r="PA33" s="71">
        <v>0</v>
      </c>
      <c r="PB33" s="71">
        <v>0</v>
      </c>
      <c r="PC33" s="71">
        <v>0</v>
      </c>
      <c r="PD33" s="71">
        <v>0</v>
      </c>
      <c r="PE33" s="71">
        <v>0</v>
      </c>
      <c r="PF33" s="71">
        <v>0</v>
      </c>
      <c r="PG33" s="71">
        <v>0</v>
      </c>
      <c r="PH33" s="71">
        <v>0</v>
      </c>
      <c r="PI33" s="71">
        <v>0</v>
      </c>
      <c r="PJ33" s="71">
        <v>0</v>
      </c>
      <c r="PK33" s="71">
        <v>0</v>
      </c>
      <c r="PL33" s="71">
        <v>0</v>
      </c>
      <c r="PM33" s="71">
        <v>0</v>
      </c>
      <c r="PN33" s="71">
        <v>0</v>
      </c>
      <c r="PO33" s="71">
        <v>0</v>
      </c>
      <c r="PP33" s="71">
        <v>0</v>
      </c>
      <c r="PQ33" s="71">
        <v>0</v>
      </c>
      <c r="PR33" s="71">
        <v>0</v>
      </c>
      <c r="PS33" s="71">
        <v>0</v>
      </c>
      <c r="PT33" s="71">
        <v>0</v>
      </c>
      <c r="PU33" s="71">
        <v>0</v>
      </c>
      <c r="PV33" s="71">
        <v>0</v>
      </c>
      <c r="PW33" s="71">
        <v>0</v>
      </c>
      <c r="PX33" s="71">
        <v>0</v>
      </c>
      <c r="PY33" s="71">
        <v>0</v>
      </c>
      <c r="PZ33" s="71">
        <v>0</v>
      </c>
      <c r="QA33" s="71">
        <v>0</v>
      </c>
      <c r="QB33" s="71">
        <v>0</v>
      </c>
      <c r="QC33" s="71">
        <v>0</v>
      </c>
      <c r="QD33" s="71">
        <v>0</v>
      </c>
      <c r="QE33" s="71">
        <v>0</v>
      </c>
      <c r="QF33" s="71">
        <v>0</v>
      </c>
      <c r="QG33" s="71">
        <v>0</v>
      </c>
      <c r="QH33" s="71">
        <v>0</v>
      </c>
      <c r="QI33" s="71">
        <v>0</v>
      </c>
      <c r="QJ33" s="71">
        <v>0</v>
      </c>
      <c r="QK33" s="71">
        <v>0</v>
      </c>
      <c r="QL33" s="71">
        <v>0</v>
      </c>
      <c r="QM33" s="71">
        <v>0</v>
      </c>
      <c r="QN33" s="71">
        <v>0</v>
      </c>
      <c r="QO33" s="71">
        <v>0</v>
      </c>
      <c r="QP33" s="71">
        <v>0</v>
      </c>
      <c r="QQ33" s="71">
        <v>0</v>
      </c>
      <c r="QR33" s="71">
        <v>0</v>
      </c>
      <c r="QS33" s="71">
        <v>0</v>
      </c>
      <c r="QT33" s="71">
        <v>0</v>
      </c>
      <c r="QU33" s="71">
        <v>0</v>
      </c>
      <c r="QV33" s="71">
        <v>0</v>
      </c>
      <c r="QW33" s="71">
        <v>0</v>
      </c>
      <c r="QX33" s="71">
        <v>0</v>
      </c>
      <c r="QY33" s="71">
        <v>0</v>
      </c>
      <c r="QZ33" s="71">
        <v>0</v>
      </c>
      <c r="RA33" s="71">
        <v>0</v>
      </c>
      <c r="RB33" s="71">
        <v>0</v>
      </c>
      <c r="RC33" s="71">
        <v>0</v>
      </c>
      <c r="RD33" s="71">
        <v>0</v>
      </c>
      <c r="RE33" s="71">
        <v>0</v>
      </c>
      <c r="RF33" s="71">
        <v>0</v>
      </c>
      <c r="RG33" s="71">
        <v>0</v>
      </c>
      <c r="RH33" s="71">
        <v>0</v>
      </c>
      <c r="RI33" s="71">
        <v>0</v>
      </c>
      <c r="RJ33" s="71">
        <v>0</v>
      </c>
      <c r="RK33" s="71">
        <v>0</v>
      </c>
      <c r="RL33" s="71">
        <v>0</v>
      </c>
      <c r="RM33" s="71">
        <v>0</v>
      </c>
      <c r="RN33" s="71">
        <v>0</v>
      </c>
      <c r="RO33" s="71">
        <v>0</v>
      </c>
      <c r="RP33" s="71">
        <v>0</v>
      </c>
      <c r="RQ33" s="71">
        <v>0</v>
      </c>
      <c r="RR33" s="71">
        <v>0</v>
      </c>
      <c r="RS33" s="71">
        <v>0</v>
      </c>
      <c r="RT33" s="71">
        <v>0</v>
      </c>
      <c r="RU33" s="71">
        <v>0</v>
      </c>
      <c r="RV33" s="71">
        <v>0</v>
      </c>
      <c r="RW33" s="71">
        <v>0</v>
      </c>
      <c r="RX33" s="71">
        <v>0</v>
      </c>
      <c r="RY33" s="71">
        <v>0</v>
      </c>
      <c r="RZ33" s="71">
        <v>0</v>
      </c>
      <c r="SA33" s="71">
        <v>0</v>
      </c>
      <c r="SB33" s="71">
        <v>0</v>
      </c>
      <c r="SC33" s="71">
        <v>0</v>
      </c>
      <c r="SD33" s="71">
        <v>0</v>
      </c>
      <c r="SE33" s="71">
        <v>0</v>
      </c>
      <c r="SF33" s="71">
        <v>0</v>
      </c>
      <c r="SG33" s="71">
        <v>0</v>
      </c>
      <c r="SH33" s="71">
        <v>0</v>
      </c>
      <c r="SI33" s="71">
        <v>0</v>
      </c>
      <c r="SJ33" s="71">
        <v>0</v>
      </c>
      <c r="SK33" s="71">
        <v>0</v>
      </c>
      <c r="SL33" s="71">
        <v>0</v>
      </c>
      <c r="SM33" s="71">
        <v>0</v>
      </c>
      <c r="SN33" s="71">
        <v>0</v>
      </c>
      <c r="SO33" s="71">
        <v>0</v>
      </c>
      <c r="SP33" s="71">
        <v>0</v>
      </c>
      <c r="SQ33" s="71">
        <v>0</v>
      </c>
      <c r="SR33" s="71">
        <v>0</v>
      </c>
      <c r="SS33" s="71">
        <v>0</v>
      </c>
      <c r="ST33" s="71">
        <v>0</v>
      </c>
      <c r="SU33" s="71">
        <v>0</v>
      </c>
      <c r="SV33" s="71">
        <v>0</v>
      </c>
      <c r="SW33" s="71">
        <v>0</v>
      </c>
      <c r="SX33" s="71">
        <v>0</v>
      </c>
      <c r="SY33" s="71">
        <v>0</v>
      </c>
      <c r="SZ33" s="71">
        <v>0</v>
      </c>
      <c r="TA33" s="71">
        <v>0</v>
      </c>
      <c r="TB33" s="71">
        <v>0</v>
      </c>
      <c r="TC33" s="71">
        <v>0</v>
      </c>
      <c r="TD33" s="71">
        <v>0</v>
      </c>
      <c r="TE33" s="71">
        <v>0</v>
      </c>
      <c r="TF33" s="71">
        <v>0</v>
      </c>
      <c r="TG33" s="71">
        <v>0</v>
      </c>
      <c r="TH33" s="71">
        <v>0</v>
      </c>
      <c r="TI33" s="71">
        <v>0</v>
      </c>
      <c r="TJ33" s="71">
        <v>0</v>
      </c>
      <c r="TK33" s="71">
        <v>0</v>
      </c>
      <c r="TL33" s="71">
        <v>0</v>
      </c>
      <c r="TM33" s="71">
        <v>0</v>
      </c>
      <c r="TN33" s="71">
        <v>0</v>
      </c>
      <c r="TO33" s="71">
        <v>0</v>
      </c>
      <c r="TP33" s="71">
        <v>0</v>
      </c>
      <c r="TQ33" s="71">
        <v>0</v>
      </c>
      <c r="TR33" s="71">
        <v>0</v>
      </c>
      <c r="TS33" s="71">
        <v>0</v>
      </c>
      <c r="TT33" s="71">
        <v>0</v>
      </c>
      <c r="TU33" s="71">
        <v>0</v>
      </c>
      <c r="TV33" s="71">
        <v>0</v>
      </c>
      <c r="TW33" s="71">
        <v>0</v>
      </c>
      <c r="TX33" s="71">
        <v>0</v>
      </c>
      <c r="TY33" s="71">
        <v>0</v>
      </c>
      <c r="TZ33" s="71">
        <v>0</v>
      </c>
      <c r="UA33" s="71">
        <v>0</v>
      </c>
      <c r="UB33" s="71">
        <v>0</v>
      </c>
      <c r="UC33" s="71">
        <v>0</v>
      </c>
      <c r="UD33" s="71">
        <v>0</v>
      </c>
      <c r="UE33" s="71">
        <v>0</v>
      </c>
      <c r="UF33" s="71">
        <v>0</v>
      </c>
      <c r="UG33" s="71">
        <v>0</v>
      </c>
      <c r="UH33" s="71">
        <v>0</v>
      </c>
      <c r="UI33" s="71">
        <v>0</v>
      </c>
      <c r="UJ33" s="71">
        <v>0</v>
      </c>
      <c r="UK33" s="71">
        <v>0</v>
      </c>
      <c r="UL33" s="71">
        <v>0</v>
      </c>
      <c r="UM33" s="71">
        <v>0</v>
      </c>
      <c r="UN33" s="71">
        <v>0</v>
      </c>
      <c r="UO33" s="71">
        <v>0</v>
      </c>
      <c r="UP33" s="71">
        <v>0</v>
      </c>
      <c r="UQ33" s="71">
        <v>0</v>
      </c>
      <c r="UR33" s="71">
        <v>0</v>
      </c>
      <c r="US33" s="71">
        <v>0</v>
      </c>
      <c r="UT33" s="71">
        <v>0</v>
      </c>
      <c r="UU33" s="71">
        <v>0</v>
      </c>
      <c r="UV33" s="71">
        <v>0</v>
      </c>
      <c r="UW33" s="71">
        <v>0</v>
      </c>
      <c r="UX33" s="71">
        <v>0</v>
      </c>
      <c r="UY33" s="71">
        <v>0</v>
      </c>
      <c r="UZ33" s="71">
        <v>0</v>
      </c>
      <c r="VA33" s="71">
        <v>0</v>
      </c>
      <c r="VB33" s="71">
        <v>0</v>
      </c>
      <c r="VC33" s="71">
        <v>0</v>
      </c>
      <c r="VD33" s="71">
        <v>0</v>
      </c>
      <c r="VE33" s="71">
        <v>0</v>
      </c>
      <c r="VF33" s="71">
        <v>0</v>
      </c>
      <c r="VG33" s="71">
        <v>0</v>
      </c>
      <c r="VH33" s="71">
        <v>0</v>
      </c>
      <c r="VI33" s="71">
        <v>0</v>
      </c>
      <c r="VJ33" s="71">
        <v>0</v>
      </c>
      <c r="VK33" s="71">
        <v>0</v>
      </c>
      <c r="VL33" s="71">
        <v>0</v>
      </c>
      <c r="VM33" s="71">
        <v>0</v>
      </c>
      <c r="VN33" s="71">
        <v>0</v>
      </c>
      <c r="VO33" s="71">
        <v>99.47</v>
      </c>
      <c r="VP33" s="71">
        <v>100.11</v>
      </c>
      <c r="VQ33" s="71">
        <v>101.03</v>
      </c>
      <c r="VR33" s="71">
        <v>101.41</v>
      </c>
      <c r="VS33" s="71">
        <v>100.48</v>
      </c>
      <c r="VT33" s="71">
        <v>100.01</v>
      </c>
      <c r="VU33" s="71">
        <v>101.09</v>
      </c>
      <c r="VV33" s="71">
        <v>100.97</v>
      </c>
      <c r="VW33" s="71">
        <v>99.25</v>
      </c>
      <c r="VX33" s="71">
        <v>99.16</v>
      </c>
      <c r="VY33" s="71">
        <v>100.71</v>
      </c>
      <c r="VZ33" s="71">
        <v>102.06</v>
      </c>
      <c r="WA33" s="71">
        <v>100.49</v>
      </c>
      <c r="WB33" s="71">
        <v>98.74</v>
      </c>
      <c r="WC33" s="71">
        <v>98.86</v>
      </c>
      <c r="WD33" s="71">
        <v>100</v>
      </c>
      <c r="WE33" s="71">
        <v>99.95</v>
      </c>
      <c r="WF33" s="71">
        <v>100.11</v>
      </c>
      <c r="WG33" s="71">
        <v>105.43</v>
      </c>
      <c r="WH33" s="71">
        <v>106.4</v>
      </c>
      <c r="WI33" s="71">
        <v>101.78</v>
      </c>
      <c r="WJ33" s="71">
        <v>99.75</v>
      </c>
      <c r="WK33" s="71">
        <v>100.19</v>
      </c>
      <c r="WL33" s="71">
        <v>100.19</v>
      </c>
      <c r="WM33" s="71">
        <v>100.08</v>
      </c>
      <c r="WN33" s="71">
        <v>100.66</v>
      </c>
      <c r="WO33" s="71">
        <v>97.83</v>
      </c>
      <c r="WP33" s="71">
        <v>100.49</v>
      </c>
      <c r="WQ33" s="71">
        <v>97.13</v>
      </c>
      <c r="WR33" s="71">
        <v>94.53</v>
      </c>
      <c r="WS33" s="71">
        <v>95.75</v>
      </c>
      <c r="WT33" s="71">
        <v>97.41</v>
      </c>
      <c r="WU33" s="71">
        <v>97.76</v>
      </c>
      <c r="WV33" s="71">
        <v>97.44</v>
      </c>
      <c r="WW33" s="71">
        <v>97.46</v>
      </c>
      <c r="WX33" s="71">
        <v>97.13</v>
      </c>
      <c r="WY33" s="71">
        <v>0</v>
      </c>
      <c r="WZ33" s="71">
        <v>98.06</v>
      </c>
      <c r="XA33" s="71">
        <v>94.99</v>
      </c>
      <c r="XB33" s="71">
        <v>98.64</v>
      </c>
      <c r="XC33" s="71">
        <v>98.18</v>
      </c>
      <c r="XD33" s="71">
        <v>98.35</v>
      </c>
      <c r="XE33" s="71">
        <v>100.78</v>
      </c>
      <c r="XF33" s="71">
        <v>99.68</v>
      </c>
      <c r="XG33" s="71">
        <v>100.12</v>
      </c>
      <c r="XH33" s="71">
        <v>98.28</v>
      </c>
      <c r="XI33" s="71">
        <v>96.98</v>
      </c>
      <c r="XJ33" s="71">
        <v>96.37</v>
      </c>
      <c r="XK33" s="71">
        <v>96.25</v>
      </c>
      <c r="XL33" s="71">
        <v>94.45</v>
      </c>
      <c r="XM33" s="71">
        <v>100.47</v>
      </c>
      <c r="XN33" s="71">
        <v>100.68</v>
      </c>
      <c r="XO33" s="71">
        <v>98.1</v>
      </c>
      <c r="XP33" s="71">
        <v>100.59</v>
      </c>
      <c r="XQ33" s="71">
        <v>100.29</v>
      </c>
      <c r="XR33" s="71">
        <v>91.41</v>
      </c>
      <c r="XS33" s="71">
        <v>0</v>
      </c>
      <c r="XT33" s="71">
        <v>100.25</v>
      </c>
      <c r="XU33" s="71">
        <v>0</v>
      </c>
      <c r="XV33" s="71">
        <v>98.52</v>
      </c>
      <c r="XW33" s="71">
        <v>98.23</v>
      </c>
      <c r="XX33" s="71">
        <v>96</v>
      </c>
      <c r="XY33" s="71">
        <v>98.91</v>
      </c>
      <c r="XZ33" s="71">
        <v>98.6</v>
      </c>
      <c r="YA33" s="71">
        <v>100.41</v>
      </c>
      <c r="YB33" s="71">
        <v>101.47</v>
      </c>
      <c r="YC33" s="71">
        <v>94.35</v>
      </c>
      <c r="YD33" s="71">
        <v>100.71</v>
      </c>
      <c r="YE33" s="71">
        <v>100.23</v>
      </c>
      <c r="YF33" s="71">
        <v>97.58</v>
      </c>
      <c r="YG33" s="71">
        <v>98.19</v>
      </c>
      <c r="YH33" s="71">
        <v>97.95</v>
      </c>
      <c r="YI33" s="71">
        <v>100.41</v>
      </c>
      <c r="YJ33" s="71">
        <v>101.47</v>
      </c>
      <c r="YK33" s="71">
        <v>96.48</v>
      </c>
      <c r="YL33" s="71">
        <v>103.21</v>
      </c>
      <c r="YM33" s="71">
        <v>100.06</v>
      </c>
      <c r="YN33" s="71">
        <v>101.08</v>
      </c>
      <c r="YO33" s="71">
        <v>99.8</v>
      </c>
      <c r="YP33" s="71">
        <v>101.78</v>
      </c>
      <c r="YQ33" s="71">
        <v>104.01</v>
      </c>
      <c r="YR33" s="71">
        <v>99.36</v>
      </c>
      <c r="YS33" s="71">
        <v>98.73</v>
      </c>
      <c r="YT33" s="71">
        <v>101.82</v>
      </c>
      <c r="YU33" s="71">
        <v>103.97</v>
      </c>
      <c r="YV33" s="71">
        <v>100.37</v>
      </c>
      <c r="YW33" s="71">
        <v>98.94</v>
      </c>
      <c r="YX33" s="71">
        <v>98.79</v>
      </c>
      <c r="YY33" s="71">
        <v>100.47</v>
      </c>
      <c r="YZ33" s="71">
        <v>99.76</v>
      </c>
      <c r="ZA33" s="71">
        <v>100.93</v>
      </c>
      <c r="ZB33" s="71">
        <v>113.21</v>
      </c>
      <c r="ZC33" s="71">
        <v>115.54</v>
      </c>
      <c r="ZD33" s="71">
        <v>104.2</v>
      </c>
      <c r="ZE33" s="71">
        <v>101.06</v>
      </c>
      <c r="ZF33" s="71">
        <v>101.37</v>
      </c>
      <c r="ZG33" s="71">
        <v>101.37</v>
      </c>
      <c r="ZH33" s="71">
        <v>100.61</v>
      </c>
      <c r="ZI33" s="71">
        <v>101.05</v>
      </c>
      <c r="ZJ33" s="71">
        <v>100.35</v>
      </c>
      <c r="ZK33" s="71">
        <v>100.52</v>
      </c>
      <c r="ZL33" s="71">
        <v>95.8</v>
      </c>
      <c r="ZM33" s="71">
        <v>106.4</v>
      </c>
      <c r="ZN33" s="71">
        <v>96.05</v>
      </c>
      <c r="ZO33" s="71">
        <v>97.46</v>
      </c>
      <c r="ZP33" s="71">
        <v>95.98</v>
      </c>
      <c r="ZQ33" s="71">
        <v>95.22</v>
      </c>
      <c r="ZR33" s="71">
        <v>95.19</v>
      </c>
      <c r="ZS33" s="71">
        <v>95.87</v>
      </c>
      <c r="ZT33" s="71">
        <v>0</v>
      </c>
      <c r="ZU33" s="71">
        <v>95.72</v>
      </c>
      <c r="ZV33" s="71">
        <v>91.21</v>
      </c>
      <c r="ZW33" s="71">
        <v>98.03</v>
      </c>
      <c r="ZX33" s="71">
        <v>97.17</v>
      </c>
      <c r="ZY33" s="71">
        <v>97.8</v>
      </c>
      <c r="ZZ33" s="71">
        <v>101.36</v>
      </c>
      <c r="AAA33" s="71">
        <v>99.43</v>
      </c>
      <c r="AAB33" s="71">
        <v>100.14</v>
      </c>
      <c r="AAC33" s="71">
        <v>96.48</v>
      </c>
      <c r="AAD33" s="71">
        <v>98.08</v>
      </c>
      <c r="AAE33" s="71">
        <v>94.49</v>
      </c>
      <c r="AAF33" s="71">
        <v>94.4</v>
      </c>
      <c r="AAG33" s="71">
        <v>101.53</v>
      </c>
      <c r="AAH33" s="71">
        <v>100.86</v>
      </c>
      <c r="AAI33" s="71">
        <v>101.1</v>
      </c>
      <c r="AAJ33" s="71">
        <v>100.24</v>
      </c>
      <c r="AAK33" s="71">
        <v>102.94</v>
      </c>
      <c r="AAL33" s="71">
        <v>100.65</v>
      </c>
      <c r="AAM33" s="71">
        <v>90.5</v>
      </c>
      <c r="AAN33" s="71">
        <v>0</v>
      </c>
      <c r="AAO33" s="71">
        <v>103.05</v>
      </c>
      <c r="AAP33" s="71">
        <v>0</v>
      </c>
      <c r="AAQ33" s="71">
        <v>96.95</v>
      </c>
      <c r="AAR33" s="71">
        <v>98.91</v>
      </c>
      <c r="AAS33" s="71">
        <v>93.44</v>
      </c>
      <c r="AAT33" s="71">
        <v>99.75</v>
      </c>
      <c r="AAU33" s="71">
        <v>97.31</v>
      </c>
      <c r="AAV33" s="71">
        <v>100.93</v>
      </c>
      <c r="AAW33" s="71">
        <v>103.58</v>
      </c>
      <c r="AAX33" s="71">
        <v>97.49</v>
      </c>
      <c r="AAY33" s="71">
        <v>101.6</v>
      </c>
      <c r="AAZ33" s="71">
        <v>100.71</v>
      </c>
      <c r="ABA33" s="71">
        <v>97.25</v>
      </c>
      <c r="ABB33" s="71">
        <v>97.5</v>
      </c>
      <c r="ABC33" s="71">
        <v>96.59</v>
      </c>
      <c r="ABD33" s="71">
        <v>98.88</v>
      </c>
      <c r="ABE33" s="71">
        <v>101.95</v>
      </c>
      <c r="ABF33" s="71">
        <v>95.26</v>
      </c>
      <c r="ABG33" s="71">
        <v>106.61</v>
      </c>
      <c r="ABH33" s="71">
        <v>101.45</v>
      </c>
      <c r="ABI33" s="71">
        <v>102.8</v>
      </c>
      <c r="ABJ33" s="71">
        <v>100.62</v>
      </c>
      <c r="ABK33" s="71">
        <v>104.76</v>
      </c>
      <c r="ABL33" s="71">
        <v>103.44</v>
      </c>
      <c r="ABM33" s="71">
        <v>100.63</v>
      </c>
      <c r="ABN33" s="71">
        <v>100.45</v>
      </c>
      <c r="ABO33" s="71">
        <v>103.65</v>
      </c>
      <c r="ABP33" s="71">
        <v>107.57</v>
      </c>
      <c r="ABQ33" s="71">
        <v>100.51</v>
      </c>
      <c r="ABR33" s="71">
        <v>99.13</v>
      </c>
      <c r="ABS33" s="71">
        <v>99.41</v>
      </c>
      <c r="ABT33" s="71">
        <v>101.94</v>
      </c>
      <c r="ABU33" s="71">
        <v>101.64</v>
      </c>
      <c r="ABV33" s="71">
        <v>102.17</v>
      </c>
      <c r="ABW33" s="71">
        <v>115.86</v>
      </c>
      <c r="ABX33" s="71">
        <v>118.11</v>
      </c>
      <c r="ABY33" s="71">
        <v>107.07</v>
      </c>
      <c r="ABZ33" s="71">
        <v>103.2</v>
      </c>
      <c r="ACA33" s="71">
        <v>102.51</v>
      </c>
      <c r="ACB33" s="71">
        <v>102.51</v>
      </c>
      <c r="ACC33" s="71">
        <v>101.47</v>
      </c>
      <c r="ACD33" s="71">
        <v>99.22</v>
      </c>
      <c r="ACE33" s="71">
        <v>108.38</v>
      </c>
      <c r="ACF33" s="71">
        <v>104.92</v>
      </c>
      <c r="ACG33" s="71">
        <v>107.29</v>
      </c>
      <c r="ACH33" s="71">
        <v>121.92</v>
      </c>
      <c r="ACI33" s="71">
        <v>96.38</v>
      </c>
      <c r="ACJ33" s="71">
        <v>102.83</v>
      </c>
      <c r="ACK33" s="71">
        <v>97.09</v>
      </c>
      <c r="ACL33" s="71">
        <v>98.1</v>
      </c>
      <c r="ACM33" s="71">
        <v>98.2</v>
      </c>
      <c r="ACN33" s="71">
        <v>95.68</v>
      </c>
      <c r="ACO33" s="71">
        <v>0</v>
      </c>
      <c r="ACP33" s="71">
        <v>95.47</v>
      </c>
      <c r="ACQ33" s="71">
        <v>90.54</v>
      </c>
      <c r="ACR33" s="71">
        <v>99.46</v>
      </c>
      <c r="ACS33" s="71">
        <v>97.53</v>
      </c>
      <c r="ACT33" s="71">
        <v>97.9</v>
      </c>
      <c r="ACU33" s="71">
        <v>101.95</v>
      </c>
      <c r="ACV33" s="71">
        <v>95.2</v>
      </c>
      <c r="ACW33" s="71">
        <v>100.3</v>
      </c>
      <c r="ACX33" s="71">
        <v>95.55</v>
      </c>
      <c r="ACY33" s="71">
        <v>101.24</v>
      </c>
      <c r="ACZ33" s="71">
        <v>97.52</v>
      </c>
      <c r="ADA33" s="71">
        <v>95.73</v>
      </c>
      <c r="ADB33" s="71">
        <v>108.22</v>
      </c>
      <c r="ADC33" s="71">
        <v>102.43</v>
      </c>
      <c r="ADD33" s="71">
        <v>101.5</v>
      </c>
      <c r="ADE33" s="71">
        <v>102.23</v>
      </c>
      <c r="ADF33" s="71">
        <v>101.73</v>
      </c>
      <c r="ADG33" s="71">
        <v>100.86</v>
      </c>
      <c r="ADH33" s="71">
        <v>98.34</v>
      </c>
      <c r="ADI33" s="71">
        <v>0</v>
      </c>
      <c r="ADJ33" s="71">
        <v>103.09</v>
      </c>
      <c r="ADK33" s="71">
        <v>0</v>
      </c>
      <c r="ADL33" s="71">
        <v>98.08</v>
      </c>
      <c r="ADM33" s="71">
        <v>99.9</v>
      </c>
      <c r="ADN33" s="71">
        <v>87.8</v>
      </c>
      <c r="ADO33" s="71">
        <v>103.45</v>
      </c>
      <c r="ADP33" s="71">
        <v>98.37</v>
      </c>
      <c r="ADQ33" s="71">
        <v>102.26</v>
      </c>
      <c r="ADR33" s="71">
        <v>109.87</v>
      </c>
      <c r="ADS33" s="71">
        <v>99.44</v>
      </c>
      <c r="ADT33" s="71">
        <v>103.49</v>
      </c>
      <c r="ADU33" s="71">
        <v>101.99</v>
      </c>
      <c r="ADV33" s="71">
        <v>97.25</v>
      </c>
      <c r="ADW33" s="71">
        <v>97.25</v>
      </c>
      <c r="ADX33" s="71">
        <v>97.64</v>
      </c>
      <c r="ADY33" s="71">
        <v>98.41</v>
      </c>
      <c r="ADZ33" s="71">
        <v>102.85</v>
      </c>
      <c r="AEA33" s="71">
        <v>95.28</v>
      </c>
      <c r="AEB33" s="71">
        <v>108.74</v>
      </c>
      <c r="AEC33" s="71">
        <v>118.65</v>
      </c>
      <c r="AED33" s="71">
        <v>102.53</v>
      </c>
      <c r="AEE33" s="71">
        <v>100.56</v>
      </c>
      <c r="AEF33" s="71">
        <v>103</v>
      </c>
      <c r="AEG33" s="71">
        <v>103.47</v>
      </c>
      <c r="AEH33" s="71">
        <v>100.51</v>
      </c>
      <c r="AEI33" s="71">
        <v>100.33</v>
      </c>
      <c r="AEJ33" s="71">
        <v>105.78</v>
      </c>
      <c r="AEK33" s="71">
        <v>106.39</v>
      </c>
      <c r="AEL33" s="71">
        <v>101.13</v>
      </c>
      <c r="AEM33" s="71">
        <v>99.74</v>
      </c>
      <c r="AEN33" s="71">
        <v>99.83</v>
      </c>
      <c r="AEO33" s="71">
        <v>101.13</v>
      </c>
      <c r="AEP33" s="71">
        <v>100.61</v>
      </c>
      <c r="AEQ33" s="71">
        <v>101.5</v>
      </c>
      <c r="AER33" s="71">
        <v>114.9</v>
      </c>
      <c r="AES33" s="71">
        <v>117.22</v>
      </c>
      <c r="AET33" s="71">
        <v>105.88</v>
      </c>
      <c r="AEU33" s="71">
        <v>102.78</v>
      </c>
      <c r="AEV33" s="71">
        <v>101.93</v>
      </c>
      <c r="AEW33" s="71">
        <v>101.93</v>
      </c>
      <c r="AEX33" s="71">
        <v>100.9</v>
      </c>
      <c r="AEY33" s="71">
        <v>100.84</v>
      </c>
      <c r="AEZ33" s="71">
        <v>108.05</v>
      </c>
      <c r="AFA33" s="71">
        <v>103.48</v>
      </c>
      <c r="AFB33" s="71">
        <v>102.43</v>
      </c>
      <c r="AFC33" s="71">
        <v>128.41999999999999</v>
      </c>
      <c r="AFD33" s="71">
        <v>96.18</v>
      </c>
      <c r="AFE33" s="71">
        <v>99.03</v>
      </c>
      <c r="AFF33" s="71">
        <v>95.51</v>
      </c>
      <c r="AFG33" s="71">
        <v>95.38</v>
      </c>
      <c r="AFH33" s="71">
        <v>95.39</v>
      </c>
      <c r="AFI33" s="71">
        <v>95.37</v>
      </c>
      <c r="AFJ33" s="71">
        <v>0</v>
      </c>
      <c r="AFK33" s="71">
        <v>94.11</v>
      </c>
      <c r="AFL33" s="71">
        <v>89.99</v>
      </c>
      <c r="AFM33" s="71">
        <v>98.72</v>
      </c>
      <c r="AFN33" s="71">
        <v>97</v>
      </c>
      <c r="AFO33" s="71">
        <v>97.73</v>
      </c>
      <c r="AFP33" s="71">
        <v>98.35</v>
      </c>
      <c r="AFQ33" s="71">
        <v>97.38</v>
      </c>
      <c r="AFR33" s="71">
        <v>99.53</v>
      </c>
      <c r="AFS33" s="71">
        <v>95.95</v>
      </c>
      <c r="AFT33" s="71">
        <v>100.6</v>
      </c>
      <c r="AFU33" s="71">
        <v>95.2</v>
      </c>
      <c r="AFV33" s="71">
        <v>95.24</v>
      </c>
      <c r="AFW33" s="71">
        <v>110.22</v>
      </c>
      <c r="AFX33" s="71">
        <v>101.46</v>
      </c>
      <c r="AFY33" s="71">
        <v>101.33</v>
      </c>
      <c r="AFZ33" s="71">
        <v>102.51</v>
      </c>
      <c r="AGA33" s="71">
        <v>103.52</v>
      </c>
      <c r="AGB33" s="71">
        <v>100.41</v>
      </c>
      <c r="AGC33" s="71">
        <v>96.51</v>
      </c>
      <c r="AGD33" s="71">
        <v>0</v>
      </c>
      <c r="AGE33" s="71">
        <v>103.08</v>
      </c>
      <c r="AGF33" s="71">
        <v>0</v>
      </c>
      <c r="AGG33" s="71">
        <v>97.33</v>
      </c>
      <c r="AGH33" s="71">
        <v>100.43</v>
      </c>
      <c r="AGI33" s="71">
        <v>92.27</v>
      </c>
      <c r="AGJ33" s="71">
        <v>102.88</v>
      </c>
      <c r="AGK33" s="71">
        <v>98.22</v>
      </c>
      <c r="AGL33" s="71">
        <v>101.52</v>
      </c>
      <c r="AGM33" s="71">
        <v>106.55</v>
      </c>
      <c r="AGN33" s="71">
        <v>101.28</v>
      </c>
      <c r="AGO33" s="71">
        <v>102.71</v>
      </c>
      <c r="AGP33" s="71">
        <v>101.25</v>
      </c>
      <c r="AGQ33" s="71">
        <v>96.98</v>
      </c>
      <c r="AGR33" s="71">
        <v>97.48</v>
      </c>
      <c r="AGS33" s="71">
        <v>95.57</v>
      </c>
      <c r="AGT33" s="71">
        <v>98.83</v>
      </c>
      <c r="AGU33" s="71">
        <v>102.11</v>
      </c>
      <c r="AGV33" s="71">
        <v>96.07</v>
      </c>
      <c r="AGW33" s="71">
        <v>106.81</v>
      </c>
      <c r="AGX33" s="71">
        <v>105.76</v>
      </c>
      <c r="AGY33" s="71">
        <v>0</v>
      </c>
      <c r="AGZ33" s="71">
        <v>0</v>
      </c>
      <c r="AHA33" s="71">
        <v>0</v>
      </c>
      <c r="AHB33" s="71">
        <v>0</v>
      </c>
      <c r="AHC33" s="71">
        <v>0</v>
      </c>
      <c r="AHD33" s="71">
        <v>0</v>
      </c>
      <c r="AHE33" s="71">
        <v>0</v>
      </c>
      <c r="AHF33" s="71">
        <v>0</v>
      </c>
      <c r="AHG33" s="71">
        <v>0</v>
      </c>
      <c r="AHH33" s="71">
        <v>0</v>
      </c>
      <c r="AHI33" s="71">
        <v>0</v>
      </c>
      <c r="AHJ33" s="71">
        <v>0</v>
      </c>
      <c r="AHK33" s="71">
        <v>0</v>
      </c>
      <c r="AHL33" s="71">
        <v>0</v>
      </c>
      <c r="AHM33" s="71">
        <v>0</v>
      </c>
      <c r="AHN33" s="71">
        <v>0</v>
      </c>
      <c r="AHO33" s="71">
        <v>0</v>
      </c>
      <c r="AHP33" s="71">
        <v>0</v>
      </c>
      <c r="AHQ33" s="71">
        <v>0</v>
      </c>
      <c r="AHR33" s="71">
        <v>0</v>
      </c>
      <c r="AHS33" s="71">
        <v>0</v>
      </c>
      <c r="AHT33" s="71">
        <v>0</v>
      </c>
      <c r="AHU33" s="71">
        <v>0</v>
      </c>
      <c r="AHV33" s="71">
        <v>0</v>
      </c>
      <c r="AHW33" s="71">
        <v>0</v>
      </c>
      <c r="AHX33" s="71">
        <v>0</v>
      </c>
      <c r="AHY33" s="71">
        <v>0</v>
      </c>
      <c r="AHZ33" s="71">
        <v>0</v>
      </c>
      <c r="AIA33" s="71">
        <v>0</v>
      </c>
      <c r="AIB33" s="71">
        <v>0</v>
      </c>
      <c r="AIC33" s="71">
        <v>0</v>
      </c>
      <c r="AID33" s="71">
        <v>0</v>
      </c>
      <c r="AIE33" s="71">
        <v>0</v>
      </c>
      <c r="AIF33" s="71">
        <v>0</v>
      </c>
      <c r="AIG33" s="71">
        <v>0</v>
      </c>
      <c r="AIH33" s="71">
        <v>0</v>
      </c>
      <c r="AII33" s="71">
        <v>0</v>
      </c>
      <c r="AIJ33" s="71">
        <v>0</v>
      </c>
      <c r="AIK33" s="71">
        <v>0</v>
      </c>
      <c r="AIL33" s="71">
        <v>0</v>
      </c>
      <c r="AIM33" s="71">
        <v>0</v>
      </c>
      <c r="AIN33" s="71">
        <v>0</v>
      </c>
      <c r="AIO33" s="71">
        <v>0</v>
      </c>
      <c r="AIP33" s="71">
        <v>0</v>
      </c>
      <c r="AIQ33" s="71">
        <v>0</v>
      </c>
      <c r="AIR33" s="71">
        <v>0</v>
      </c>
      <c r="AIS33" s="71">
        <v>0</v>
      </c>
      <c r="AIT33" s="71">
        <v>0</v>
      </c>
      <c r="AIU33" s="71">
        <v>0</v>
      </c>
      <c r="AIV33" s="71">
        <v>0</v>
      </c>
      <c r="AIW33" s="71">
        <v>0</v>
      </c>
      <c r="AIX33" s="71">
        <v>0</v>
      </c>
      <c r="AIY33" s="71">
        <v>0</v>
      </c>
      <c r="AIZ33" s="71">
        <v>0</v>
      </c>
      <c r="AJA33" s="71">
        <v>0</v>
      </c>
      <c r="AJB33" s="71">
        <v>0</v>
      </c>
      <c r="AJC33" s="71">
        <v>0</v>
      </c>
      <c r="AJD33" s="71">
        <v>0</v>
      </c>
      <c r="AJE33" s="71">
        <v>0</v>
      </c>
      <c r="AJF33" s="71">
        <v>0</v>
      </c>
      <c r="AJG33" s="71">
        <v>0</v>
      </c>
      <c r="AJH33" s="71">
        <v>0</v>
      </c>
      <c r="AJI33" s="71">
        <v>0</v>
      </c>
      <c r="AJJ33" s="71">
        <v>0</v>
      </c>
      <c r="AJK33" s="71">
        <v>0</v>
      </c>
      <c r="AJL33" s="71">
        <v>0</v>
      </c>
      <c r="AJM33" s="71">
        <v>0</v>
      </c>
      <c r="AJN33" s="71">
        <v>0</v>
      </c>
      <c r="AJO33" s="71">
        <v>0</v>
      </c>
      <c r="AJP33" s="71">
        <v>0</v>
      </c>
      <c r="AJQ33" s="71">
        <v>0</v>
      </c>
      <c r="AJR33" s="71">
        <v>0</v>
      </c>
      <c r="AJS33" s="71">
        <v>0</v>
      </c>
      <c r="AJT33" s="71">
        <v>0</v>
      </c>
      <c r="AJU33" s="71">
        <v>0</v>
      </c>
      <c r="AJV33" s="71">
        <v>0</v>
      </c>
      <c r="AJW33" s="71">
        <v>0</v>
      </c>
      <c r="AJX33" s="71">
        <v>0</v>
      </c>
      <c r="AJY33" s="71">
        <v>0</v>
      </c>
      <c r="AJZ33" s="71">
        <v>0</v>
      </c>
      <c r="AKA33" s="71">
        <v>0</v>
      </c>
      <c r="AKB33" s="71">
        <v>0</v>
      </c>
      <c r="AKC33" s="71">
        <v>0</v>
      </c>
      <c r="AKD33" s="71">
        <v>0</v>
      </c>
      <c r="AKE33" s="71">
        <v>0</v>
      </c>
      <c r="AKF33" s="71">
        <v>0</v>
      </c>
      <c r="AKG33" s="71">
        <v>0</v>
      </c>
      <c r="AKH33" s="71">
        <v>0</v>
      </c>
      <c r="AKI33" s="71">
        <v>0</v>
      </c>
      <c r="AKJ33" s="71">
        <v>0</v>
      </c>
      <c r="AKK33" s="71">
        <v>0</v>
      </c>
      <c r="AKL33" s="71">
        <v>0</v>
      </c>
      <c r="AKM33" s="71">
        <v>0</v>
      </c>
      <c r="AKN33" s="71">
        <v>0</v>
      </c>
      <c r="AKO33" s="71">
        <v>0</v>
      </c>
      <c r="AKP33" s="71">
        <v>0</v>
      </c>
      <c r="AKQ33" s="71">
        <v>0</v>
      </c>
      <c r="AKR33" s="71">
        <v>0</v>
      </c>
      <c r="AKS33" s="71">
        <v>0</v>
      </c>
      <c r="AKT33" s="71">
        <v>0</v>
      </c>
      <c r="AKU33" s="71">
        <v>0</v>
      </c>
      <c r="AKV33" s="71">
        <v>0</v>
      </c>
      <c r="AKW33" s="71">
        <v>0</v>
      </c>
      <c r="AKX33" s="71">
        <v>0</v>
      </c>
      <c r="AKY33" s="71">
        <v>0</v>
      </c>
      <c r="AKZ33" s="71">
        <v>0</v>
      </c>
      <c r="ALA33" s="71">
        <v>0</v>
      </c>
      <c r="ALB33" s="71">
        <v>0</v>
      </c>
      <c r="ALC33" s="71">
        <v>0</v>
      </c>
      <c r="ALD33" s="71">
        <v>0</v>
      </c>
      <c r="ALE33" s="71">
        <v>0</v>
      </c>
      <c r="ALF33" s="71">
        <v>0</v>
      </c>
      <c r="ALG33" s="71">
        <v>0</v>
      </c>
      <c r="ALH33" s="71">
        <v>0</v>
      </c>
      <c r="ALI33" s="71">
        <v>0</v>
      </c>
      <c r="ALJ33" s="71">
        <v>0</v>
      </c>
      <c r="ALK33" s="71">
        <v>0</v>
      </c>
      <c r="ALL33" s="71">
        <v>0</v>
      </c>
      <c r="ALM33" s="71">
        <v>0</v>
      </c>
      <c r="ALN33" s="71">
        <v>0</v>
      </c>
      <c r="ALO33" s="71">
        <v>0</v>
      </c>
      <c r="ALP33" s="71">
        <v>0</v>
      </c>
      <c r="ALQ33" s="71">
        <v>0</v>
      </c>
      <c r="ALR33" s="71">
        <v>0</v>
      </c>
      <c r="ALS33" s="71">
        <v>0</v>
      </c>
      <c r="ALT33" s="71">
        <v>0</v>
      </c>
      <c r="ALU33" s="71">
        <v>0</v>
      </c>
      <c r="ALV33" s="71">
        <v>0</v>
      </c>
      <c r="ALW33" s="71">
        <v>0</v>
      </c>
      <c r="ALX33" s="71">
        <v>0</v>
      </c>
      <c r="ALY33" s="71">
        <v>0</v>
      </c>
      <c r="ALZ33" s="71">
        <v>0</v>
      </c>
      <c r="AMA33" s="71">
        <v>0</v>
      </c>
      <c r="AMB33" s="71">
        <v>0</v>
      </c>
      <c r="AMC33" s="71">
        <v>0</v>
      </c>
      <c r="AMD33" s="71">
        <v>0</v>
      </c>
      <c r="AME33" s="71">
        <v>0</v>
      </c>
      <c r="AMF33" s="71">
        <v>0</v>
      </c>
      <c r="AMG33" s="71">
        <v>0</v>
      </c>
      <c r="AMH33" s="71">
        <v>0</v>
      </c>
      <c r="AMI33" s="71">
        <v>0</v>
      </c>
      <c r="AMJ33" s="71">
        <v>0</v>
      </c>
      <c r="AMK33" s="71">
        <v>0</v>
      </c>
      <c r="AML33" s="71">
        <v>0</v>
      </c>
      <c r="AMM33" s="71">
        <v>0</v>
      </c>
      <c r="AMN33" s="71">
        <v>0</v>
      </c>
      <c r="AMO33" s="71">
        <v>0</v>
      </c>
      <c r="AMP33" s="71">
        <v>0</v>
      </c>
      <c r="AMQ33" s="71">
        <v>0</v>
      </c>
      <c r="AMR33" s="71">
        <v>0</v>
      </c>
      <c r="AMS33" s="71">
        <v>0</v>
      </c>
      <c r="AMT33" s="71">
        <v>0</v>
      </c>
      <c r="AMU33" s="71">
        <v>0</v>
      </c>
      <c r="AMV33" s="71">
        <v>0</v>
      </c>
      <c r="AMW33" s="71">
        <v>0</v>
      </c>
      <c r="AMX33" s="71">
        <v>0</v>
      </c>
      <c r="AMY33" s="71">
        <v>0</v>
      </c>
      <c r="AMZ33" s="71">
        <v>0</v>
      </c>
      <c r="ANA33" s="71">
        <v>0</v>
      </c>
      <c r="ANB33" s="71">
        <v>0</v>
      </c>
      <c r="ANC33" s="71">
        <v>0</v>
      </c>
      <c r="AND33" s="71">
        <v>0</v>
      </c>
      <c r="ANE33" s="71">
        <v>0</v>
      </c>
      <c r="ANF33" s="71">
        <v>0</v>
      </c>
      <c r="ANG33" s="71">
        <v>0</v>
      </c>
      <c r="ANH33" s="71">
        <v>0</v>
      </c>
      <c r="ANI33" s="71">
        <v>0</v>
      </c>
      <c r="ANJ33" s="71">
        <v>0</v>
      </c>
      <c r="ANK33" s="71">
        <v>0</v>
      </c>
      <c r="ANL33" s="71">
        <v>0</v>
      </c>
      <c r="ANM33" s="71">
        <v>0</v>
      </c>
      <c r="ANN33" s="71">
        <v>0</v>
      </c>
      <c r="ANO33" s="71">
        <v>0</v>
      </c>
      <c r="ANP33" s="71">
        <v>0</v>
      </c>
      <c r="ANQ33" s="71">
        <v>0</v>
      </c>
      <c r="ANR33" s="71">
        <v>0</v>
      </c>
      <c r="ANS33" s="71">
        <v>0</v>
      </c>
      <c r="ANT33" s="71">
        <v>0</v>
      </c>
      <c r="ANU33" s="71">
        <v>0</v>
      </c>
      <c r="ANV33" s="71">
        <v>0</v>
      </c>
      <c r="ANW33" s="71">
        <v>0</v>
      </c>
      <c r="ANX33" s="71">
        <v>0</v>
      </c>
      <c r="ANY33" s="71">
        <v>0</v>
      </c>
      <c r="ANZ33" s="71">
        <v>0</v>
      </c>
      <c r="AOA33" s="71">
        <v>0</v>
      </c>
      <c r="AOB33" s="71">
        <v>0</v>
      </c>
      <c r="AOC33" s="71">
        <v>0</v>
      </c>
      <c r="AOD33" s="71">
        <v>0</v>
      </c>
      <c r="AOE33" s="71">
        <v>0</v>
      </c>
      <c r="AOF33" s="71">
        <v>0</v>
      </c>
      <c r="AOG33" s="71">
        <v>0</v>
      </c>
      <c r="AOH33" s="71">
        <v>0</v>
      </c>
      <c r="AOI33" s="71">
        <v>0</v>
      </c>
      <c r="AOJ33" s="71">
        <v>0</v>
      </c>
      <c r="AOK33" s="71">
        <v>0</v>
      </c>
      <c r="AOL33" s="71">
        <v>0</v>
      </c>
      <c r="AOM33" s="71">
        <v>0</v>
      </c>
      <c r="AON33" s="71">
        <v>0</v>
      </c>
      <c r="AOO33" s="71">
        <v>0</v>
      </c>
      <c r="AOP33" s="71">
        <v>0</v>
      </c>
      <c r="AOQ33" s="71">
        <v>0</v>
      </c>
      <c r="AOR33" s="71">
        <v>0</v>
      </c>
      <c r="AOS33" s="71">
        <v>0</v>
      </c>
      <c r="AOT33" s="71">
        <v>0</v>
      </c>
      <c r="AOU33" s="71">
        <v>0</v>
      </c>
      <c r="AOV33" s="71">
        <v>0</v>
      </c>
      <c r="AOW33" s="71">
        <v>0</v>
      </c>
      <c r="AOX33" s="71">
        <v>0</v>
      </c>
      <c r="AOY33" s="71">
        <v>0</v>
      </c>
      <c r="AOZ33" s="71">
        <v>0</v>
      </c>
      <c r="APA33" s="71">
        <v>0</v>
      </c>
      <c r="APB33" s="71">
        <v>0</v>
      </c>
      <c r="APC33" s="71">
        <v>0</v>
      </c>
      <c r="APD33" s="71">
        <v>0</v>
      </c>
      <c r="APE33" s="71">
        <v>0</v>
      </c>
      <c r="APF33" s="71">
        <v>0</v>
      </c>
      <c r="APG33" s="71">
        <v>0</v>
      </c>
      <c r="APH33" s="71">
        <v>0</v>
      </c>
      <c r="API33" s="71">
        <v>0</v>
      </c>
      <c r="APJ33" s="71">
        <v>0</v>
      </c>
      <c r="APK33" s="71">
        <v>0</v>
      </c>
      <c r="APL33" s="26"/>
      <c r="APM33" s="26"/>
      <c r="APN33" s="26"/>
      <c r="APO33" s="26"/>
      <c r="APP33" s="26"/>
      <c r="APQ33" s="26"/>
      <c r="APR33" s="26"/>
      <c r="APS33" s="26"/>
      <c r="APT33" s="26"/>
      <c r="APU33" s="26"/>
      <c r="APV33" s="26"/>
      <c r="APW33" s="26"/>
      <c r="APX33" s="26"/>
      <c r="APY33" s="26"/>
      <c r="APZ33" s="26"/>
      <c r="AQA33" s="26"/>
      <c r="AQB33" s="26"/>
      <c r="AQC33" s="26"/>
      <c r="AQD33" s="26"/>
      <c r="AQE33" s="26"/>
      <c r="AQF33" s="26"/>
      <c r="AQG33" s="26"/>
      <c r="AQH33" s="26"/>
      <c r="AQI33" s="26"/>
      <c r="AQJ33" s="26"/>
      <c r="AQK33" s="26"/>
      <c r="AQL33" s="26"/>
      <c r="AQM33" s="26"/>
      <c r="AQN33" s="26"/>
      <c r="AQO33" s="26"/>
      <c r="AQP33" s="26"/>
      <c r="AQQ33" s="26"/>
      <c r="AQR33" s="26"/>
      <c r="AQS33" s="26"/>
      <c r="AQT33" s="26"/>
      <c r="AQU33" s="26"/>
      <c r="AQV33" s="26"/>
      <c r="AQW33" s="26"/>
      <c r="AQX33" s="26"/>
      <c r="AQY33" s="26"/>
      <c r="AQZ33" s="26"/>
      <c r="ARA33" s="26"/>
      <c r="ARB33" s="26"/>
      <c r="ARC33" s="26"/>
      <c r="ARD33" s="26"/>
      <c r="ARE33" s="26"/>
      <c r="ARF33" s="26"/>
      <c r="ARG33" s="26"/>
      <c r="ARH33" s="26"/>
      <c r="ARI33" s="26"/>
      <c r="ARJ33" s="26"/>
      <c r="ARK33" s="26"/>
      <c r="ARL33" s="26"/>
      <c r="ARM33" s="26"/>
      <c r="ARN33" s="26"/>
      <c r="ARO33" s="26"/>
      <c r="ARP33" s="26"/>
      <c r="ARQ33" s="26"/>
    </row>
    <row r="34" spans="1:1161" x14ac:dyDescent="0.2">
      <c r="A34" s="14" t="s">
        <v>71</v>
      </c>
      <c r="B34" s="14" t="s">
        <v>71</v>
      </c>
      <c r="C34" s="27" t="s">
        <v>101</v>
      </c>
      <c r="D34" s="28">
        <v>2019</v>
      </c>
      <c r="E34" s="94"/>
      <c r="F34" s="49">
        <v>0.5</v>
      </c>
      <c r="G34" s="49">
        <v>0.5</v>
      </c>
      <c r="H34" s="49">
        <v>0.5</v>
      </c>
      <c r="I34" s="50">
        <v>-5.8</v>
      </c>
      <c r="J34" s="49">
        <v>-1.5</v>
      </c>
      <c r="K34" s="51">
        <v>-1.5</v>
      </c>
      <c r="L34" s="52">
        <v>36.76</v>
      </c>
      <c r="M34" s="77">
        <v>0.3</v>
      </c>
      <c r="N34" s="77">
        <v>0.1</v>
      </c>
      <c r="O34" s="77">
        <v>0.1</v>
      </c>
      <c r="P34" s="80"/>
      <c r="Q34" s="80"/>
      <c r="R34" s="80"/>
      <c r="S34" s="80"/>
      <c r="T34" s="85"/>
      <c r="U34" s="86">
        <v>0.4</v>
      </c>
      <c r="V34" s="86">
        <v>0.6</v>
      </c>
      <c r="W34" s="86">
        <v>1.3</v>
      </c>
      <c r="X34" s="86">
        <v>1.7</v>
      </c>
      <c r="Y34" s="86">
        <v>2.1</v>
      </c>
      <c r="Z34" s="86">
        <v>2.7</v>
      </c>
      <c r="AA34" s="86">
        <v>3.3</v>
      </c>
      <c r="AB34" s="52">
        <v>672.71</v>
      </c>
      <c r="AC34" s="107">
        <v>0.8</v>
      </c>
      <c r="AD34" s="107">
        <v>0.6</v>
      </c>
      <c r="AE34" s="107">
        <v>0.6</v>
      </c>
      <c r="AF34" s="108">
        <v>1.56</v>
      </c>
      <c r="AG34" s="80">
        <v>7.8</v>
      </c>
      <c r="AH34" s="113">
        <v>10721969</v>
      </c>
      <c r="AI34" s="113">
        <v>6920514</v>
      </c>
      <c r="AJ34" s="113">
        <v>1326260</v>
      </c>
      <c r="AK34" s="114">
        <v>516926</v>
      </c>
      <c r="AL34" s="114">
        <v>9040068</v>
      </c>
      <c r="AM34" s="114">
        <v>2789556</v>
      </c>
      <c r="AN34" s="98"/>
      <c r="AO34" s="98">
        <v>1.202485753233595E-3</v>
      </c>
      <c r="AP34" s="98">
        <v>0.26457534563712537</v>
      </c>
      <c r="AQ34" s="98">
        <v>58.54078480422551</v>
      </c>
      <c r="AR34" s="98">
        <v>1.2708723837944664</v>
      </c>
      <c r="AS34" s="98">
        <v>39.231528062568245</v>
      </c>
      <c r="AT34" s="98">
        <v>3.1881694641653864E-2</v>
      </c>
      <c r="AU34" s="98">
        <v>3.2910136404287863E-4</v>
      </c>
      <c r="AV34" s="98"/>
      <c r="AW34" s="98"/>
      <c r="AX34" s="98">
        <v>8.6854280181585475E-2</v>
      </c>
      <c r="AY34" s="98">
        <v>1.0854016141029555E-3</v>
      </c>
      <c r="AZ34" s="98">
        <v>0.39067812791701684</v>
      </c>
      <c r="BA34" s="98">
        <v>5.1042355788573383E-3</v>
      </c>
      <c r="BB34" s="98">
        <v>0.17510407672416045</v>
      </c>
      <c r="BC34" s="53">
        <v>14.062900000000001</v>
      </c>
      <c r="BD34" s="107">
        <v>1.1000000000000001</v>
      </c>
      <c r="BE34" s="107">
        <v>0.6</v>
      </c>
      <c r="BF34" s="107">
        <v>0.6</v>
      </c>
      <c r="BG34" s="55">
        <v>69.706000000000003</v>
      </c>
      <c r="BH34" s="98">
        <v>1.1000000000000001</v>
      </c>
      <c r="BI34" s="98">
        <v>0.6</v>
      </c>
      <c r="BJ34" s="98">
        <v>0.6</v>
      </c>
      <c r="BK34" s="129">
        <v>19829</v>
      </c>
      <c r="BL34" s="130">
        <v>9.1</v>
      </c>
      <c r="BM34" s="107">
        <v>1.1000000000000001</v>
      </c>
      <c r="BN34" s="107">
        <v>0.7</v>
      </c>
      <c r="BO34" s="139">
        <v>0.7</v>
      </c>
      <c r="BP34" s="132">
        <v>90.8</v>
      </c>
      <c r="BQ34" s="140">
        <v>0.9</v>
      </c>
      <c r="BR34" s="141">
        <v>0.8</v>
      </c>
      <c r="BS34" s="142">
        <v>0.8</v>
      </c>
      <c r="BT34" s="107">
        <v>4527724</v>
      </c>
      <c r="BU34" s="143">
        <v>607998</v>
      </c>
      <c r="BV34" s="156"/>
      <c r="BW34" s="157"/>
      <c r="BX34" s="156"/>
      <c r="BY34" s="157"/>
      <c r="BZ34" s="156"/>
      <c r="CA34" s="157"/>
      <c r="CB34" s="156"/>
      <c r="CC34" s="157"/>
      <c r="CD34" s="156"/>
      <c r="CE34" s="151">
        <v>0.1</v>
      </c>
      <c r="CF34" s="143">
        <v>0.7</v>
      </c>
      <c r="CG34" s="107">
        <v>0.4</v>
      </c>
      <c r="CH34" s="107">
        <v>0.4</v>
      </c>
      <c r="CI34" s="54">
        <v>0.39100000000000001</v>
      </c>
      <c r="CJ34" s="55">
        <v>91.367900000000006</v>
      </c>
      <c r="CK34" s="55">
        <v>22.986393</v>
      </c>
      <c r="CL34" s="55">
        <v>2.3433079999999999</v>
      </c>
      <c r="CM34" s="55">
        <v>0.53444599999999998</v>
      </c>
      <c r="CN34" s="55">
        <v>9.0624129999999994</v>
      </c>
      <c r="CO34" s="55">
        <v>0.272123</v>
      </c>
      <c r="CP34" s="55">
        <v>1.877543</v>
      </c>
      <c r="CQ34" s="55">
        <v>8.1085999999999991</v>
      </c>
      <c r="CR34" s="55">
        <v>0.63849999999999996</v>
      </c>
      <c r="CS34" s="55">
        <v>1.5900000000000001E-2</v>
      </c>
      <c r="CT34" s="55">
        <v>8.4141999999999992</v>
      </c>
      <c r="CU34" s="55">
        <v>0.39269999999999999</v>
      </c>
      <c r="CV34" s="55">
        <v>8.4599999999999995E-2</v>
      </c>
      <c r="CW34" s="55">
        <v>2.9131</v>
      </c>
      <c r="CX34" s="55">
        <v>0.46560000000000001</v>
      </c>
      <c r="CY34" s="55">
        <v>2.3308</v>
      </c>
      <c r="CZ34" s="55">
        <v>2.3308</v>
      </c>
      <c r="DA34" s="55">
        <v>2.2374000000000001</v>
      </c>
      <c r="DB34" s="56">
        <v>1.9487000000000001</v>
      </c>
      <c r="DC34" s="95">
        <v>1.03948054544979</v>
      </c>
      <c r="DD34" s="95">
        <v>3.2035175790709997E-2</v>
      </c>
      <c r="DE34" s="95">
        <v>3.1447236279289997E-2</v>
      </c>
      <c r="DF34" s="95">
        <v>-0.86482107521568996</v>
      </c>
      <c r="DG34" s="95">
        <v>-1.8012726629615701</v>
      </c>
      <c r="DH34" s="95">
        <v>0.96328192735308005</v>
      </c>
      <c r="DI34" s="95">
        <v>3.1380670670009998E-2</v>
      </c>
      <c r="DJ34" s="95">
        <v>3.2292330521510003E-2</v>
      </c>
      <c r="DK34" s="95">
        <v>-0.81421167295139996</v>
      </c>
      <c r="DL34" s="95">
        <v>-1.8368365049938999</v>
      </c>
      <c r="DM34" s="95" t="s">
        <v>85</v>
      </c>
      <c r="DN34" s="95" t="s">
        <v>85</v>
      </c>
      <c r="DO34" s="95" t="s">
        <v>85</v>
      </c>
      <c r="DP34" s="95" t="s">
        <v>85</v>
      </c>
      <c r="DQ34" s="95" t="s">
        <v>85</v>
      </c>
      <c r="DR34" s="95">
        <v>0.96874207766439002</v>
      </c>
      <c r="DS34" s="95">
        <v>3.1680755701349997E-2</v>
      </c>
      <c r="DT34" s="95">
        <v>3.3838737307260003E-2</v>
      </c>
      <c r="DU34" s="95">
        <v>-0.82158639124974997</v>
      </c>
      <c r="DV34" s="95">
        <v>-1.83324465156092</v>
      </c>
      <c r="DW34" s="95" t="s">
        <v>85</v>
      </c>
      <c r="DX34" s="95" t="s">
        <v>85</v>
      </c>
      <c r="DY34" s="95" t="s">
        <v>85</v>
      </c>
      <c r="DZ34" s="95" t="s">
        <v>85</v>
      </c>
      <c r="EA34" s="95" t="s">
        <v>85</v>
      </c>
      <c r="EB34" s="95" t="s">
        <v>132</v>
      </c>
      <c r="EC34" s="95" t="s">
        <v>85</v>
      </c>
      <c r="ED34" s="95" t="s">
        <v>127</v>
      </c>
      <c r="EE34" s="95">
        <v>-2.7869589789376001</v>
      </c>
      <c r="EF34" s="95">
        <v>-8.1929958048348706</v>
      </c>
      <c r="EG34" s="95">
        <v>7.5004243842049997E-2</v>
      </c>
      <c r="EH34" s="95" t="s">
        <v>88</v>
      </c>
      <c r="EI34" s="95" t="s">
        <v>127</v>
      </c>
      <c r="EJ34" s="95">
        <v>-1.46908084463514</v>
      </c>
      <c r="EK34" s="95" t="s">
        <v>85</v>
      </c>
      <c r="EL34" s="95" t="s">
        <v>85</v>
      </c>
      <c r="EM34" s="95" t="s">
        <v>85</v>
      </c>
      <c r="EN34" s="95" t="s">
        <v>85</v>
      </c>
      <c r="EO34" s="95" t="s">
        <v>85</v>
      </c>
      <c r="EP34" s="95">
        <v>0.11244542283282</v>
      </c>
      <c r="EQ34" s="95" t="s">
        <v>88</v>
      </c>
      <c r="ER34" s="95">
        <v>0.72203775335576004</v>
      </c>
      <c r="ES34" s="95" t="s">
        <v>85</v>
      </c>
      <c r="ET34" s="95" t="s">
        <v>85</v>
      </c>
      <c r="EU34" s="95" t="s">
        <v>85</v>
      </c>
      <c r="EV34" s="95" t="s">
        <v>85</v>
      </c>
      <c r="EW34" s="95" t="s">
        <v>85</v>
      </c>
      <c r="EX34" s="95">
        <v>-1.02085349079114</v>
      </c>
      <c r="EY34" s="95">
        <v>-0.33647576747149999</v>
      </c>
      <c r="EZ34" s="95">
        <v>-0.92195711315383</v>
      </c>
      <c r="FA34" s="95">
        <v>-2.2913329997320102</v>
      </c>
      <c r="FB34" s="95">
        <v>-7.4670100074400003E-2</v>
      </c>
      <c r="FC34" s="95" t="s">
        <v>88</v>
      </c>
      <c r="FD34" s="95">
        <v>0.60354010295710003</v>
      </c>
      <c r="FE34" s="95" t="s">
        <v>85</v>
      </c>
      <c r="FF34" s="95" t="s">
        <v>85</v>
      </c>
      <c r="FG34" s="95" t="s">
        <v>85</v>
      </c>
      <c r="FH34" s="95" t="s">
        <v>85</v>
      </c>
      <c r="FI34" s="95" t="s">
        <v>85</v>
      </c>
      <c r="FJ34" s="95">
        <v>3.9320583716809999E-2</v>
      </c>
      <c r="FK34" s="95" t="s">
        <v>88</v>
      </c>
      <c r="FL34" s="95">
        <v>1.62052036365977</v>
      </c>
      <c r="FM34" s="95" t="s">
        <v>85</v>
      </c>
      <c r="FN34" s="95" t="s">
        <v>85</v>
      </c>
      <c r="FO34" s="95" t="s">
        <v>85</v>
      </c>
      <c r="FP34" s="95" t="s">
        <v>85</v>
      </c>
      <c r="FQ34" s="95" t="s">
        <v>85</v>
      </c>
      <c r="FR34" s="95" t="s">
        <v>128</v>
      </c>
      <c r="FS34" s="95" t="s">
        <v>128</v>
      </c>
      <c r="FT34" s="95" t="s">
        <v>85</v>
      </c>
      <c r="FU34" s="95">
        <v>-1.4314629265132199</v>
      </c>
      <c r="FV34" s="95" t="s">
        <v>127</v>
      </c>
      <c r="FW34" s="95" t="s">
        <v>127</v>
      </c>
      <c r="FX34" s="95" t="s">
        <v>127</v>
      </c>
      <c r="FY34" s="95" t="s">
        <v>127</v>
      </c>
      <c r="FZ34" s="95">
        <v>-9.7139173970743098</v>
      </c>
      <c r="GA34" s="95">
        <v>-3.4559563631780001</v>
      </c>
      <c r="GB34" s="95" t="s">
        <v>85</v>
      </c>
      <c r="GC34" s="95">
        <v>-7.7845095932750005E-2</v>
      </c>
      <c r="GD34" s="95" t="s">
        <v>128</v>
      </c>
      <c r="GE34" s="95" t="s">
        <v>128</v>
      </c>
      <c r="GF34" s="95" t="s">
        <v>85</v>
      </c>
      <c r="GG34" s="95">
        <v>-1.4314629265132199</v>
      </c>
      <c r="GH34" s="95" t="s">
        <v>85</v>
      </c>
      <c r="GI34" s="95" t="s">
        <v>128</v>
      </c>
      <c r="GJ34" s="95" t="s">
        <v>128</v>
      </c>
      <c r="GK34" s="95" t="s">
        <v>85</v>
      </c>
      <c r="GL34" s="95">
        <v>-3.93562183993894</v>
      </c>
      <c r="GM34" s="95">
        <v>-1.2275512434309399</v>
      </c>
      <c r="GN34" s="95">
        <v>-5.9406641608025001</v>
      </c>
      <c r="GO34" s="95">
        <v>-0.21369211848270001</v>
      </c>
      <c r="GP34" s="95">
        <v>-0.11050478633685</v>
      </c>
      <c r="GQ34" s="95" t="s">
        <v>88</v>
      </c>
      <c r="GR34" s="95">
        <v>-1.40720003196139</v>
      </c>
      <c r="GS34" s="95" t="s">
        <v>85</v>
      </c>
      <c r="GT34" s="95">
        <v>-3.3385474882110001E-2</v>
      </c>
      <c r="GU34" s="95" t="s">
        <v>88</v>
      </c>
      <c r="GV34" s="95">
        <v>-3.2945844001551001</v>
      </c>
      <c r="GW34" s="95" t="s">
        <v>85</v>
      </c>
      <c r="GX34" s="95" t="s">
        <v>85</v>
      </c>
      <c r="GY34" s="95" t="s">
        <v>85</v>
      </c>
      <c r="GZ34" s="95" t="s">
        <v>85</v>
      </c>
      <c r="HA34" s="95" t="s">
        <v>85</v>
      </c>
      <c r="HB34" s="95" t="s">
        <v>85</v>
      </c>
      <c r="HC34" s="95" t="s">
        <v>85</v>
      </c>
      <c r="HD34" s="95" t="s">
        <v>85</v>
      </c>
      <c r="HE34" s="95" t="s">
        <v>85</v>
      </c>
      <c r="HF34" s="95" t="s">
        <v>85</v>
      </c>
      <c r="HG34" s="95" t="s">
        <v>85</v>
      </c>
      <c r="HH34" s="95" t="s">
        <v>85</v>
      </c>
      <c r="HI34" s="95" t="s">
        <v>85</v>
      </c>
      <c r="HJ34" s="95" t="s">
        <v>85</v>
      </c>
      <c r="HK34" s="95" t="s">
        <v>85</v>
      </c>
      <c r="HL34" s="95" t="s">
        <v>85</v>
      </c>
      <c r="HM34" s="95" t="s">
        <v>85</v>
      </c>
      <c r="HN34" s="95" t="s">
        <v>85</v>
      </c>
      <c r="HO34" s="95" t="s">
        <v>85</v>
      </c>
      <c r="HP34" s="95" t="s">
        <v>85</v>
      </c>
      <c r="HQ34" s="95" t="s">
        <v>85</v>
      </c>
      <c r="HR34" s="95" t="s">
        <v>85</v>
      </c>
      <c r="HS34" s="95" t="s">
        <v>85</v>
      </c>
      <c r="HT34" s="95" t="s">
        <v>85</v>
      </c>
      <c r="HU34" s="95" t="s">
        <v>85</v>
      </c>
      <c r="HV34" s="95" t="s">
        <v>85</v>
      </c>
      <c r="HW34" s="95" t="s">
        <v>85</v>
      </c>
      <c r="HX34" s="95" t="s">
        <v>85</v>
      </c>
      <c r="HY34" s="95" t="s">
        <v>85</v>
      </c>
      <c r="HZ34" s="95">
        <v>0.74674534352536004</v>
      </c>
      <c r="IA34" s="95">
        <v>0.30694075296427997</v>
      </c>
      <c r="IB34" s="95">
        <v>3.5224377511960003E-2</v>
      </c>
      <c r="IC34" s="95">
        <v>0.39646846980299</v>
      </c>
      <c r="ID34" s="95">
        <v>0.18645159568617001</v>
      </c>
      <c r="IE34" s="95">
        <v>-3.3402415103999999E-4</v>
      </c>
      <c r="IF34" s="95" t="s">
        <v>85</v>
      </c>
      <c r="IG34" s="95">
        <v>-0.33072750986945998</v>
      </c>
      <c r="IH34" s="95">
        <v>-8.1929958048370999</v>
      </c>
      <c r="II34" s="95">
        <v>-1.2328214672199999E-3</v>
      </c>
      <c r="IJ34" s="95" t="s">
        <v>128</v>
      </c>
      <c r="IK34" s="95">
        <v>0.39326353493547</v>
      </c>
      <c r="IL34" s="95">
        <v>-1.09004496205623</v>
      </c>
      <c r="IM34" s="95" t="s">
        <v>131</v>
      </c>
      <c r="IN34" s="95" t="s">
        <v>131</v>
      </c>
      <c r="IO34" s="95" t="s">
        <v>131</v>
      </c>
      <c r="IP34" s="95">
        <v>-4.2914216278757298</v>
      </c>
      <c r="IQ34" s="95">
        <v>0</v>
      </c>
      <c r="IR34" s="95" t="s">
        <v>138</v>
      </c>
      <c r="IS34" s="95" t="s">
        <v>138</v>
      </c>
      <c r="IT34" s="95">
        <v>-0.16472733387600999</v>
      </c>
      <c r="IU34" s="95" t="s">
        <v>128</v>
      </c>
      <c r="IV34" s="95" t="s">
        <v>128</v>
      </c>
      <c r="IW34" s="96">
        <v>-0.42973808280087</v>
      </c>
      <c r="IX34" s="96">
        <v>-0.17796593611736</v>
      </c>
      <c r="IY34" s="96">
        <v>-58</v>
      </c>
      <c r="IZ34" s="96">
        <v>-21</v>
      </c>
      <c r="JA34" s="96">
        <v>121</v>
      </c>
      <c r="JB34" s="96">
        <v>111</v>
      </c>
      <c r="JC34" s="96">
        <v>21</v>
      </c>
      <c r="JD34" s="96">
        <v>26</v>
      </c>
      <c r="JE34" s="96">
        <v>6</v>
      </c>
      <c r="JF34" s="96">
        <v>14</v>
      </c>
      <c r="JG34" s="96">
        <v>3</v>
      </c>
      <c r="JH34" s="96">
        <v>10</v>
      </c>
      <c r="JI34" s="96">
        <v>17</v>
      </c>
      <c r="JJ34" s="96">
        <v>8</v>
      </c>
      <c r="JK34" s="96">
        <v>5</v>
      </c>
      <c r="JL34" s="96">
        <v>10</v>
      </c>
      <c r="JM34" s="96">
        <v>24</v>
      </c>
      <c r="JN34" s="96">
        <v>16</v>
      </c>
      <c r="JO34" s="96">
        <v>8</v>
      </c>
      <c r="JP34" s="96">
        <v>50</v>
      </c>
      <c r="JQ34" s="96">
        <v>40</v>
      </c>
      <c r="JR34" s="96">
        <v>10</v>
      </c>
      <c r="JS34" s="96">
        <v>188</v>
      </c>
      <c r="JT34" s="96">
        <v>103</v>
      </c>
      <c r="JU34" s="96">
        <v>0</v>
      </c>
      <c r="JV34" s="96">
        <v>16</v>
      </c>
      <c r="JW34" s="96">
        <v>19</v>
      </c>
      <c r="JX34" s="96">
        <v>49</v>
      </c>
      <c r="JY34" s="96">
        <v>24</v>
      </c>
      <c r="JZ34" s="96">
        <v>23</v>
      </c>
      <c r="KA34" s="96">
        <v>2</v>
      </c>
      <c r="KB34" s="96">
        <v>1</v>
      </c>
      <c r="KC34" s="96">
        <v>0</v>
      </c>
      <c r="KD34" s="96">
        <v>75</v>
      </c>
      <c r="KE34" s="96">
        <v>45</v>
      </c>
      <c r="KF34" s="96">
        <v>37</v>
      </c>
      <c r="KG34" s="96">
        <v>8</v>
      </c>
      <c r="KH34" s="96">
        <v>0</v>
      </c>
      <c r="KI34" s="96">
        <v>4</v>
      </c>
      <c r="KJ34" s="96">
        <v>5</v>
      </c>
      <c r="KK34" s="96">
        <v>4</v>
      </c>
      <c r="KL34" s="96">
        <v>5</v>
      </c>
      <c r="KM34" s="96">
        <v>13</v>
      </c>
      <c r="KN34" s="96">
        <v>8</v>
      </c>
      <c r="KO34" s="96">
        <v>5</v>
      </c>
      <c r="KP34" s="96">
        <v>15</v>
      </c>
      <c r="KQ34" s="96">
        <v>8</v>
      </c>
      <c r="KR34" s="96">
        <v>7</v>
      </c>
      <c r="KS34" s="96">
        <v>0</v>
      </c>
      <c r="KT34" s="96">
        <v>154</v>
      </c>
      <c r="KU34" s="96">
        <v>53</v>
      </c>
      <c r="KV34" s="96">
        <v>71</v>
      </c>
      <c r="KW34" s="96">
        <v>5</v>
      </c>
      <c r="KX34" s="96">
        <v>41</v>
      </c>
      <c r="KY34" s="96">
        <v>15</v>
      </c>
      <c r="KZ34" s="96">
        <v>10</v>
      </c>
      <c r="LA34" s="96">
        <v>31</v>
      </c>
      <c r="LB34" s="96">
        <v>9</v>
      </c>
      <c r="LC34" s="96">
        <v>6</v>
      </c>
      <c r="LD34" s="96">
        <v>14</v>
      </c>
      <c r="LE34" s="96">
        <v>1</v>
      </c>
      <c r="LF34" s="96">
        <v>2</v>
      </c>
      <c r="LG34" s="96">
        <v>0</v>
      </c>
      <c r="LH34" s="96">
        <v>34</v>
      </c>
      <c r="LI34" s="96">
        <v>144</v>
      </c>
      <c r="LJ34" s="96">
        <v>13</v>
      </c>
      <c r="LK34" s="96">
        <v>5</v>
      </c>
      <c r="LL34" s="96">
        <v>25</v>
      </c>
      <c r="LM34" s="96">
        <v>43</v>
      </c>
      <c r="LN34" s="96">
        <v>11</v>
      </c>
      <c r="LO34" s="96">
        <v>47</v>
      </c>
      <c r="LP34" s="96">
        <v>15</v>
      </c>
      <c r="LQ34" s="96">
        <v>96</v>
      </c>
      <c r="LR34" s="96">
        <v>77</v>
      </c>
      <c r="LS34" s="96">
        <v>19</v>
      </c>
      <c r="LT34" s="96">
        <v>84</v>
      </c>
      <c r="LU34" s="96">
        <v>24</v>
      </c>
      <c r="LV34" s="96">
        <v>7</v>
      </c>
      <c r="LW34" s="96">
        <v>4</v>
      </c>
      <c r="LX34" s="96">
        <v>4</v>
      </c>
      <c r="LY34" s="96">
        <v>9</v>
      </c>
      <c r="LZ34" s="96">
        <v>33</v>
      </c>
      <c r="MA34" s="96">
        <v>1</v>
      </c>
      <c r="MB34" s="96">
        <v>9</v>
      </c>
      <c r="MC34" s="72">
        <v>131</v>
      </c>
      <c r="MD34" s="72">
        <v>120</v>
      </c>
      <c r="ME34" s="72">
        <v>0</v>
      </c>
      <c r="MF34" s="72">
        <v>0</v>
      </c>
      <c r="MG34" s="72">
        <v>0</v>
      </c>
      <c r="MH34" s="72">
        <v>0</v>
      </c>
      <c r="MI34" s="72">
        <v>0</v>
      </c>
      <c r="MJ34" s="72">
        <v>0</v>
      </c>
      <c r="MK34" s="72">
        <v>0</v>
      </c>
      <c r="ML34" s="72">
        <v>0</v>
      </c>
      <c r="MM34" s="72">
        <v>0</v>
      </c>
      <c r="MN34" s="72">
        <v>11</v>
      </c>
      <c r="MO34" s="72">
        <v>27</v>
      </c>
      <c r="MP34" s="72">
        <v>21</v>
      </c>
      <c r="MQ34" s="72">
        <v>6</v>
      </c>
      <c r="MR34" s="72">
        <v>45</v>
      </c>
      <c r="MS34" s="72">
        <v>35</v>
      </c>
      <c r="MT34" s="72">
        <v>9</v>
      </c>
      <c r="MU34" s="72">
        <v>145</v>
      </c>
      <c r="MV34" s="72">
        <v>54</v>
      </c>
      <c r="MW34" s="72">
        <v>0</v>
      </c>
      <c r="MX34" s="72">
        <v>19</v>
      </c>
      <c r="MY34" s="72">
        <v>17</v>
      </c>
      <c r="MZ34" s="72">
        <v>54</v>
      </c>
      <c r="NA34" s="72">
        <v>0</v>
      </c>
      <c r="NB34" s="72">
        <v>0</v>
      </c>
      <c r="NC34" s="72">
        <v>0</v>
      </c>
      <c r="ND34" s="72">
        <v>0</v>
      </c>
      <c r="NE34" s="72">
        <v>75</v>
      </c>
      <c r="NF34" s="72">
        <v>37</v>
      </c>
      <c r="NG34" s="72">
        <v>0</v>
      </c>
      <c r="NH34" s="72">
        <v>0</v>
      </c>
      <c r="NI34" s="72">
        <v>5</v>
      </c>
      <c r="NJ34" s="72">
        <v>6</v>
      </c>
      <c r="NK34" s="72">
        <v>5</v>
      </c>
      <c r="NL34" s="72">
        <v>7</v>
      </c>
      <c r="NM34" s="72">
        <v>15</v>
      </c>
      <c r="NN34" s="72">
        <v>0</v>
      </c>
      <c r="NO34" s="72">
        <v>0</v>
      </c>
      <c r="NP34" s="72">
        <v>19</v>
      </c>
      <c r="NQ34" s="72">
        <v>9</v>
      </c>
      <c r="NR34" s="72">
        <v>10</v>
      </c>
      <c r="NS34" s="72">
        <v>0</v>
      </c>
      <c r="NT34" s="72">
        <v>180</v>
      </c>
      <c r="NU34" s="72">
        <v>69</v>
      </c>
      <c r="NV34" s="72">
        <v>89</v>
      </c>
      <c r="NW34" s="72">
        <v>0</v>
      </c>
      <c r="NX34" s="72">
        <v>0</v>
      </c>
      <c r="NY34" s="72">
        <v>0</v>
      </c>
      <c r="NZ34" s="72">
        <v>0</v>
      </c>
      <c r="OA34" s="72">
        <v>22</v>
      </c>
      <c r="OB34" s="72">
        <v>0</v>
      </c>
      <c r="OC34" s="72">
        <v>0</v>
      </c>
      <c r="OD34" s="72">
        <v>0</v>
      </c>
      <c r="OE34" s="72">
        <v>0</v>
      </c>
      <c r="OF34" s="72">
        <v>0</v>
      </c>
      <c r="OG34" s="72">
        <v>31</v>
      </c>
      <c r="OH34" s="72">
        <v>142</v>
      </c>
      <c r="OI34" s="72">
        <v>16</v>
      </c>
      <c r="OJ34" s="72">
        <v>4</v>
      </c>
      <c r="OK34" s="72">
        <v>36</v>
      </c>
      <c r="OL34" s="72">
        <v>37</v>
      </c>
      <c r="OM34" s="72">
        <v>12</v>
      </c>
      <c r="ON34" s="72">
        <v>37</v>
      </c>
      <c r="OO34" s="72">
        <v>31</v>
      </c>
      <c r="OP34" s="72">
        <v>91</v>
      </c>
      <c r="OQ34" s="72">
        <v>66</v>
      </c>
      <c r="OR34" s="72">
        <v>26</v>
      </c>
      <c r="OS34" s="72">
        <v>88</v>
      </c>
      <c r="OT34" s="72">
        <v>23</v>
      </c>
      <c r="OU34" s="72">
        <v>12</v>
      </c>
      <c r="OV34" s="72">
        <v>0</v>
      </c>
      <c r="OW34" s="72">
        <v>0</v>
      </c>
      <c r="OX34" s="72">
        <v>6</v>
      </c>
      <c r="OY34" s="72">
        <v>35</v>
      </c>
      <c r="OZ34" s="72">
        <v>1</v>
      </c>
      <c r="PA34" s="72">
        <v>11</v>
      </c>
      <c r="PB34" s="72">
        <v>117</v>
      </c>
      <c r="PC34" s="72">
        <v>108</v>
      </c>
      <c r="PD34" s="72">
        <v>0</v>
      </c>
      <c r="PE34" s="72">
        <v>0</v>
      </c>
      <c r="PF34" s="72">
        <v>0</v>
      </c>
      <c r="PG34" s="72">
        <v>0</v>
      </c>
      <c r="PH34" s="72">
        <v>0</v>
      </c>
      <c r="PI34" s="72">
        <v>0</v>
      </c>
      <c r="PJ34" s="72">
        <v>0</v>
      </c>
      <c r="PK34" s="72">
        <v>0</v>
      </c>
      <c r="PL34" s="72">
        <v>0</v>
      </c>
      <c r="PM34" s="72">
        <v>9</v>
      </c>
      <c r="PN34" s="72">
        <v>23</v>
      </c>
      <c r="PO34" s="72">
        <v>16</v>
      </c>
      <c r="PP34" s="72">
        <v>8</v>
      </c>
      <c r="PQ34" s="72">
        <v>49</v>
      </c>
      <c r="PR34" s="72">
        <v>40</v>
      </c>
      <c r="PS34" s="72">
        <v>9</v>
      </c>
      <c r="PT34" s="72">
        <v>161</v>
      </c>
      <c r="PU34" s="72">
        <v>78</v>
      </c>
      <c r="PV34" s="72">
        <v>0</v>
      </c>
      <c r="PW34" s="72">
        <v>17</v>
      </c>
      <c r="PX34" s="72">
        <v>18</v>
      </c>
      <c r="PY34" s="72">
        <v>48</v>
      </c>
      <c r="PZ34" s="72">
        <v>0</v>
      </c>
      <c r="QA34" s="72">
        <v>0</v>
      </c>
      <c r="QB34" s="72">
        <v>0</v>
      </c>
      <c r="QC34" s="72">
        <v>0</v>
      </c>
      <c r="QD34" s="72">
        <v>76</v>
      </c>
      <c r="QE34" s="72">
        <v>43</v>
      </c>
      <c r="QF34" s="72">
        <v>0</v>
      </c>
      <c r="QG34" s="72">
        <v>0</v>
      </c>
      <c r="QH34" s="72">
        <v>4</v>
      </c>
      <c r="QI34" s="72">
        <v>6</v>
      </c>
      <c r="QJ34" s="72">
        <v>4</v>
      </c>
      <c r="QK34" s="72">
        <v>5</v>
      </c>
      <c r="QL34" s="72">
        <v>14</v>
      </c>
      <c r="QM34" s="72">
        <v>0</v>
      </c>
      <c r="QN34" s="72">
        <v>0</v>
      </c>
      <c r="QO34" s="72">
        <v>14</v>
      </c>
      <c r="QP34" s="72">
        <v>7</v>
      </c>
      <c r="QQ34" s="72">
        <v>8</v>
      </c>
      <c r="QR34" s="72">
        <v>0</v>
      </c>
      <c r="QS34" s="72">
        <v>175</v>
      </c>
      <c r="QT34" s="72">
        <v>71</v>
      </c>
      <c r="QU34" s="72">
        <v>80</v>
      </c>
      <c r="QV34" s="72">
        <v>0</v>
      </c>
      <c r="QW34" s="72">
        <v>0</v>
      </c>
      <c r="QX34" s="72">
        <v>0</v>
      </c>
      <c r="QY34" s="72">
        <v>0</v>
      </c>
      <c r="QZ34" s="72">
        <v>24</v>
      </c>
      <c r="RA34" s="72">
        <v>0</v>
      </c>
      <c r="RB34" s="72">
        <v>0</v>
      </c>
      <c r="RC34" s="72">
        <v>0</v>
      </c>
      <c r="RD34" s="72">
        <v>0</v>
      </c>
      <c r="RE34" s="72">
        <v>0</v>
      </c>
      <c r="RF34" s="72">
        <v>33</v>
      </c>
      <c r="RG34" s="72">
        <v>165</v>
      </c>
      <c r="RH34" s="72">
        <v>15</v>
      </c>
      <c r="RI34" s="72">
        <v>9</v>
      </c>
      <c r="RJ34" s="72">
        <v>30</v>
      </c>
      <c r="RK34" s="72">
        <v>41</v>
      </c>
      <c r="RL34" s="72">
        <v>13</v>
      </c>
      <c r="RM34" s="72">
        <v>58</v>
      </c>
      <c r="RN34" s="72">
        <v>19</v>
      </c>
      <c r="RO34" s="72">
        <v>91</v>
      </c>
      <c r="RP34" s="72">
        <v>72</v>
      </c>
      <c r="RQ34" s="72">
        <v>19</v>
      </c>
      <c r="RR34" s="72">
        <v>85</v>
      </c>
      <c r="RS34" s="72">
        <v>23</v>
      </c>
      <c r="RT34" s="72">
        <v>5</v>
      </c>
      <c r="RU34" s="72">
        <v>0</v>
      </c>
      <c r="RV34" s="72">
        <v>0</v>
      </c>
      <c r="RW34" s="72">
        <v>10</v>
      </c>
      <c r="RX34" s="72">
        <v>34</v>
      </c>
      <c r="RY34" s="72">
        <v>1</v>
      </c>
      <c r="RZ34" s="72">
        <v>11</v>
      </c>
      <c r="SA34" s="72">
        <v>119</v>
      </c>
      <c r="SB34" s="72">
        <v>109</v>
      </c>
      <c r="SC34" s="72">
        <v>0</v>
      </c>
      <c r="SD34" s="72">
        <v>0</v>
      </c>
      <c r="SE34" s="72">
        <v>0</v>
      </c>
      <c r="SF34" s="72">
        <v>0</v>
      </c>
      <c r="SG34" s="72">
        <v>0</v>
      </c>
      <c r="SH34" s="72">
        <v>0</v>
      </c>
      <c r="SI34" s="72">
        <v>0</v>
      </c>
      <c r="SJ34" s="72">
        <v>0</v>
      </c>
      <c r="SK34" s="72">
        <v>0</v>
      </c>
      <c r="SL34" s="72">
        <v>10</v>
      </c>
      <c r="SM34" s="72">
        <v>23</v>
      </c>
      <c r="SN34" s="72">
        <v>16</v>
      </c>
      <c r="SO34" s="72">
        <v>7</v>
      </c>
      <c r="SP34" s="72">
        <v>50</v>
      </c>
      <c r="SQ34" s="72">
        <v>40</v>
      </c>
      <c r="SR34" s="72">
        <v>10</v>
      </c>
      <c r="SS34" s="72">
        <v>207</v>
      </c>
      <c r="ST34" s="72">
        <v>123</v>
      </c>
      <c r="SU34" s="72">
        <v>0</v>
      </c>
      <c r="SV34" s="72">
        <v>15</v>
      </c>
      <c r="SW34" s="72">
        <v>20</v>
      </c>
      <c r="SX34" s="72">
        <v>49</v>
      </c>
      <c r="SY34" s="72">
        <v>0</v>
      </c>
      <c r="SZ34" s="72">
        <v>0</v>
      </c>
      <c r="TA34" s="72">
        <v>0</v>
      </c>
      <c r="TB34" s="72">
        <v>0</v>
      </c>
      <c r="TC34" s="72">
        <v>75</v>
      </c>
      <c r="TD34" s="72">
        <v>48</v>
      </c>
      <c r="TE34" s="72">
        <v>0</v>
      </c>
      <c r="TF34" s="72">
        <v>0</v>
      </c>
      <c r="TG34" s="72">
        <v>4</v>
      </c>
      <c r="TH34" s="72">
        <v>4</v>
      </c>
      <c r="TI34" s="72">
        <v>3</v>
      </c>
      <c r="TJ34" s="72">
        <v>4</v>
      </c>
      <c r="TK34" s="72">
        <v>12</v>
      </c>
      <c r="TL34" s="72">
        <v>0</v>
      </c>
      <c r="TM34" s="72">
        <v>0</v>
      </c>
      <c r="TN34" s="72">
        <v>15</v>
      </c>
      <c r="TO34" s="72">
        <v>9</v>
      </c>
      <c r="TP34" s="72">
        <v>6</v>
      </c>
      <c r="TQ34" s="72">
        <v>0</v>
      </c>
      <c r="TR34" s="72">
        <v>142</v>
      </c>
      <c r="TS34" s="72">
        <v>43</v>
      </c>
      <c r="TT34" s="72">
        <v>63</v>
      </c>
      <c r="TU34" s="72">
        <v>0</v>
      </c>
      <c r="TV34" s="72">
        <v>0</v>
      </c>
      <c r="TW34" s="72">
        <v>0</v>
      </c>
      <c r="TX34" s="72">
        <v>0</v>
      </c>
      <c r="TY34" s="72">
        <v>35</v>
      </c>
      <c r="TZ34" s="72">
        <v>0</v>
      </c>
      <c r="UA34" s="72">
        <v>0</v>
      </c>
      <c r="UB34" s="72">
        <v>0</v>
      </c>
      <c r="UC34" s="72">
        <v>0</v>
      </c>
      <c r="UD34" s="72">
        <v>0</v>
      </c>
      <c r="UE34" s="72">
        <v>35</v>
      </c>
      <c r="UF34" s="72">
        <v>138</v>
      </c>
      <c r="UG34" s="72">
        <v>12</v>
      </c>
      <c r="UH34" s="72">
        <v>3</v>
      </c>
      <c r="UI34" s="72">
        <v>22</v>
      </c>
      <c r="UJ34" s="72">
        <v>45</v>
      </c>
      <c r="UK34" s="72">
        <v>11</v>
      </c>
      <c r="UL34" s="72">
        <v>45</v>
      </c>
      <c r="UM34" s="72">
        <v>23</v>
      </c>
      <c r="UN34" s="72">
        <v>98</v>
      </c>
      <c r="UO34" s="72">
        <v>80</v>
      </c>
      <c r="UP34" s="72">
        <v>18</v>
      </c>
      <c r="UQ34" s="72">
        <v>83</v>
      </c>
      <c r="UR34" s="72">
        <v>24</v>
      </c>
      <c r="US34" s="72">
        <v>7</v>
      </c>
      <c r="UT34" s="72">
        <v>0</v>
      </c>
      <c r="UU34" s="72">
        <v>0</v>
      </c>
      <c r="UV34" s="72">
        <v>9</v>
      </c>
      <c r="UW34" s="72">
        <v>33</v>
      </c>
      <c r="UX34" s="72">
        <v>1</v>
      </c>
      <c r="UY34" s="72">
        <v>8</v>
      </c>
      <c r="UZ34" s="72">
        <v>33742</v>
      </c>
      <c r="VA34" s="72">
        <v>25316</v>
      </c>
      <c r="VB34" s="72">
        <v>24722</v>
      </c>
      <c r="VC34" s="72">
        <v>26064</v>
      </c>
      <c r="VD34" s="72">
        <v>27455</v>
      </c>
      <c r="VE34" s="72">
        <v>2.35</v>
      </c>
      <c r="VF34" s="72">
        <v>2.39</v>
      </c>
      <c r="VG34" s="72">
        <v>2.2799999999999998</v>
      </c>
      <c r="VH34" s="72">
        <v>2.2799999999999998</v>
      </c>
      <c r="VI34" s="72">
        <v>-0.2</v>
      </c>
      <c r="VJ34" s="72">
        <v>-0.3</v>
      </c>
      <c r="VK34" s="72">
        <v>-0.2</v>
      </c>
      <c r="VL34" s="72">
        <v>0.9</v>
      </c>
      <c r="VM34" s="72">
        <v>1.7</v>
      </c>
      <c r="VN34" s="72">
        <v>1.6</v>
      </c>
      <c r="VO34" s="72">
        <v>100.7</v>
      </c>
      <c r="VP34" s="72">
        <v>103.4</v>
      </c>
      <c r="VQ34" s="72">
        <v>105.9</v>
      </c>
      <c r="VR34" s="72">
        <v>107.8</v>
      </c>
      <c r="VS34" s="72">
        <v>97.6</v>
      </c>
      <c r="VT34" s="72">
        <v>98.4</v>
      </c>
      <c r="VU34" s="72">
        <v>95.9</v>
      </c>
      <c r="VV34" s="72">
        <v>97.7</v>
      </c>
      <c r="VW34" s="72">
        <v>96.6</v>
      </c>
      <c r="VX34" s="72">
        <v>99.4</v>
      </c>
      <c r="VY34" s="72">
        <v>101.1</v>
      </c>
      <c r="VZ34" s="72">
        <v>95.9</v>
      </c>
      <c r="WA34" s="72">
        <v>98.4</v>
      </c>
      <c r="WB34" s="72">
        <v>99.4</v>
      </c>
      <c r="WC34" s="72">
        <v>98.1</v>
      </c>
      <c r="WD34" s="72">
        <v>101.4</v>
      </c>
      <c r="WE34" s="72">
        <v>96.8</v>
      </c>
      <c r="WF34" s="72">
        <v>104.9</v>
      </c>
      <c r="WG34" s="72">
        <v>100.2</v>
      </c>
      <c r="WH34" s="72">
        <v>100.2</v>
      </c>
      <c r="WI34" s="72">
        <v>99.7</v>
      </c>
      <c r="WJ34" s="72">
        <v>100.2</v>
      </c>
      <c r="WK34" s="72">
        <v>101.8</v>
      </c>
      <c r="WL34" s="72">
        <v>101.8</v>
      </c>
      <c r="WM34" s="72">
        <v>100.1</v>
      </c>
      <c r="WN34" s="72">
        <v>100.8</v>
      </c>
      <c r="WO34" s="72">
        <v>97</v>
      </c>
      <c r="WP34" s="72">
        <v>99.8</v>
      </c>
      <c r="WQ34" s="72">
        <v>94.1</v>
      </c>
      <c r="WR34" s="72">
        <v>89.2</v>
      </c>
      <c r="WS34" s="72">
        <v>99.8</v>
      </c>
      <c r="WT34" s="72">
        <v>0</v>
      </c>
      <c r="WU34" s="72">
        <v>99.9</v>
      </c>
      <c r="WV34" s="72">
        <v>100.4</v>
      </c>
      <c r="WW34" s="72">
        <v>99.8</v>
      </c>
      <c r="WX34" s="72">
        <v>102.7</v>
      </c>
      <c r="WY34" s="72">
        <v>0</v>
      </c>
      <c r="WZ34" s="72">
        <v>98.1</v>
      </c>
      <c r="XA34" s="72">
        <v>101.2</v>
      </c>
      <c r="XB34" s="72">
        <v>98.2</v>
      </c>
      <c r="XC34" s="72">
        <v>99.1</v>
      </c>
      <c r="XD34" s="72">
        <v>95.3</v>
      </c>
      <c r="XE34" s="72">
        <v>103.4</v>
      </c>
      <c r="XF34" s="72">
        <v>101.2</v>
      </c>
      <c r="XG34" s="72">
        <v>102.1</v>
      </c>
      <c r="XH34" s="72">
        <v>103.7</v>
      </c>
      <c r="XI34" s="72">
        <v>100.5</v>
      </c>
      <c r="XJ34" s="72">
        <v>98.5</v>
      </c>
      <c r="XK34" s="72">
        <v>100.8</v>
      </c>
      <c r="XL34" s="72">
        <v>97.6</v>
      </c>
      <c r="XM34" s="72">
        <v>101.7</v>
      </c>
      <c r="XN34" s="72">
        <v>103.2</v>
      </c>
      <c r="XO34" s="72">
        <v>103.7</v>
      </c>
      <c r="XP34" s="72">
        <v>100.1</v>
      </c>
      <c r="XQ34" s="72">
        <v>103</v>
      </c>
      <c r="XR34" s="72">
        <v>98</v>
      </c>
      <c r="XS34" s="72">
        <v>108.7</v>
      </c>
      <c r="XT34" s="72">
        <v>0</v>
      </c>
      <c r="XU34" s="72">
        <v>0</v>
      </c>
      <c r="XV34" s="72">
        <v>102.7</v>
      </c>
      <c r="XW34" s="72">
        <v>100.4</v>
      </c>
      <c r="XX34" s="72">
        <v>94.8</v>
      </c>
      <c r="XY34" s="72">
        <v>101.2</v>
      </c>
      <c r="XZ34" s="72">
        <v>99.5</v>
      </c>
      <c r="YA34" s="72">
        <v>104.2</v>
      </c>
      <c r="YB34" s="72">
        <v>103</v>
      </c>
      <c r="YC34" s="72">
        <v>100</v>
      </c>
      <c r="YD34" s="72">
        <v>104.7</v>
      </c>
      <c r="YE34" s="72">
        <v>102.2</v>
      </c>
      <c r="YF34" s="72">
        <v>103.4</v>
      </c>
      <c r="YG34" s="72">
        <v>99.4</v>
      </c>
      <c r="YH34" s="72">
        <v>101.2</v>
      </c>
      <c r="YI34" s="72">
        <v>98.1</v>
      </c>
      <c r="YJ34" s="72">
        <v>103.3</v>
      </c>
      <c r="YK34" s="72">
        <v>108.3</v>
      </c>
      <c r="YL34" s="72">
        <v>99.8</v>
      </c>
      <c r="YM34" s="72">
        <v>100.3</v>
      </c>
      <c r="YN34" s="72">
        <v>100</v>
      </c>
      <c r="YO34" s="72">
        <v>101</v>
      </c>
      <c r="YP34" s="72">
        <v>97.6</v>
      </c>
      <c r="YQ34" s="72">
        <v>106.3</v>
      </c>
      <c r="YR34" s="72">
        <v>98.5</v>
      </c>
      <c r="YS34" s="72">
        <v>105.5</v>
      </c>
      <c r="YT34" s="72">
        <v>103.8</v>
      </c>
      <c r="YU34" s="72">
        <v>97.9</v>
      </c>
      <c r="YV34" s="72">
        <v>99.9</v>
      </c>
      <c r="YW34" s="72">
        <v>101.2</v>
      </c>
      <c r="YX34" s="72">
        <v>98.2</v>
      </c>
      <c r="YY34" s="72">
        <v>105.9</v>
      </c>
      <c r="YZ34" s="72">
        <v>99.1</v>
      </c>
      <c r="ZA34" s="72">
        <v>111</v>
      </c>
      <c r="ZB34" s="72">
        <v>102.6</v>
      </c>
      <c r="ZC34" s="72">
        <v>103.1</v>
      </c>
      <c r="ZD34" s="72">
        <v>99.8</v>
      </c>
      <c r="ZE34" s="72">
        <v>102</v>
      </c>
      <c r="ZF34" s="72">
        <v>102.7</v>
      </c>
      <c r="ZG34" s="72">
        <v>102.7</v>
      </c>
      <c r="ZH34" s="72">
        <v>99.5</v>
      </c>
      <c r="ZI34" s="72">
        <v>102.5</v>
      </c>
      <c r="ZJ34" s="72">
        <v>100.7</v>
      </c>
      <c r="ZK34" s="72">
        <v>106.5</v>
      </c>
      <c r="ZL34" s="72">
        <v>93</v>
      </c>
      <c r="ZM34" s="72">
        <v>110.6</v>
      </c>
      <c r="ZN34" s="72">
        <v>102.1</v>
      </c>
      <c r="ZO34" s="72">
        <v>0</v>
      </c>
      <c r="ZP34" s="72">
        <v>102.5</v>
      </c>
      <c r="ZQ34" s="72">
        <v>103.9</v>
      </c>
      <c r="ZR34" s="72">
        <v>103.4</v>
      </c>
      <c r="ZS34" s="72">
        <v>105.9</v>
      </c>
      <c r="ZT34" s="72">
        <v>0</v>
      </c>
      <c r="ZU34" s="72">
        <v>99.4</v>
      </c>
      <c r="ZV34" s="72">
        <v>104.7</v>
      </c>
      <c r="ZW34" s="72">
        <v>99.4</v>
      </c>
      <c r="ZX34" s="72">
        <v>101.6</v>
      </c>
      <c r="ZY34" s="72">
        <v>96.6</v>
      </c>
      <c r="ZZ34" s="72">
        <v>106.1</v>
      </c>
      <c r="AAA34" s="72">
        <v>102.8</v>
      </c>
      <c r="AAB34" s="72">
        <v>104.4</v>
      </c>
      <c r="AAC34" s="72">
        <v>108.5</v>
      </c>
      <c r="AAD34" s="72">
        <v>105.1</v>
      </c>
      <c r="AAE34" s="72">
        <v>99.9</v>
      </c>
      <c r="AAF34" s="72">
        <v>103.6</v>
      </c>
      <c r="AAG34" s="72">
        <v>105.6</v>
      </c>
      <c r="AAH34" s="72">
        <v>104</v>
      </c>
      <c r="AAI34" s="72">
        <v>108.6</v>
      </c>
      <c r="AAJ34" s="72">
        <v>109.7</v>
      </c>
      <c r="AAK34" s="72">
        <v>102.8</v>
      </c>
      <c r="AAL34" s="72">
        <v>0</v>
      </c>
      <c r="AAM34" s="72">
        <v>95.7</v>
      </c>
      <c r="AAN34" s="72">
        <v>108.9</v>
      </c>
      <c r="AAO34" s="72">
        <v>0</v>
      </c>
      <c r="AAP34" s="72">
        <v>0</v>
      </c>
      <c r="AAQ34" s="72">
        <v>104.5</v>
      </c>
      <c r="AAR34" s="72">
        <v>102.4</v>
      </c>
      <c r="AAS34" s="72">
        <v>95.9</v>
      </c>
      <c r="AAT34" s="72">
        <v>105.7</v>
      </c>
      <c r="AAU34" s="72">
        <v>99.7</v>
      </c>
      <c r="AAV34" s="72">
        <v>106</v>
      </c>
      <c r="AAW34" s="72">
        <v>108</v>
      </c>
      <c r="AAX34" s="72">
        <v>102.1</v>
      </c>
      <c r="AAY34" s="72">
        <v>108.7</v>
      </c>
      <c r="AAZ34" s="72">
        <v>105</v>
      </c>
      <c r="ABA34" s="72">
        <v>107.7</v>
      </c>
      <c r="ABB34" s="72">
        <v>99.4</v>
      </c>
      <c r="ABC34" s="72">
        <v>105.9</v>
      </c>
      <c r="ABD34" s="72">
        <v>99.1</v>
      </c>
      <c r="ABE34" s="72">
        <v>107.5</v>
      </c>
      <c r="ABF34" s="72">
        <v>115.3</v>
      </c>
      <c r="ABG34" s="72">
        <v>98.6</v>
      </c>
      <c r="ABH34" s="72">
        <v>98.8</v>
      </c>
      <c r="ABI34" s="72">
        <v>102.9</v>
      </c>
      <c r="ABJ34" s="72">
        <v>103.4</v>
      </c>
      <c r="ABK34" s="72">
        <v>98.4</v>
      </c>
      <c r="ABL34" s="72">
        <v>112.2</v>
      </c>
      <c r="ABM34" s="72">
        <v>101.1</v>
      </c>
      <c r="ABN34" s="72">
        <v>116.2</v>
      </c>
      <c r="ABO34" s="72">
        <v>107.3</v>
      </c>
      <c r="ABP34" s="72">
        <v>103.3</v>
      </c>
      <c r="ABQ34" s="72">
        <v>102.8</v>
      </c>
      <c r="ABR34" s="72">
        <v>102</v>
      </c>
      <c r="ABS34" s="72">
        <v>105.5</v>
      </c>
      <c r="ABT34" s="72">
        <v>114.4</v>
      </c>
      <c r="ABU34" s="72">
        <v>101</v>
      </c>
      <c r="ABV34" s="72">
        <v>125.7</v>
      </c>
      <c r="ABW34" s="72">
        <v>102.5</v>
      </c>
      <c r="ABX34" s="72">
        <v>103.6</v>
      </c>
      <c r="ABY34" s="72">
        <v>96.8</v>
      </c>
      <c r="ABZ34" s="72">
        <v>106.2</v>
      </c>
      <c r="ACA34" s="72">
        <v>103.9</v>
      </c>
      <c r="ACB34" s="72">
        <v>103.9</v>
      </c>
      <c r="ACC34" s="72">
        <v>101.3</v>
      </c>
      <c r="ACD34" s="72">
        <v>108.1</v>
      </c>
      <c r="ACE34" s="72">
        <v>111.6</v>
      </c>
      <c r="ACF34" s="72">
        <v>124.1</v>
      </c>
      <c r="ACG34" s="72">
        <v>96.1</v>
      </c>
      <c r="ACH34" s="72">
        <v>134.9</v>
      </c>
      <c r="ACI34" s="72">
        <v>107.6</v>
      </c>
      <c r="ACJ34" s="72">
        <v>0</v>
      </c>
      <c r="ACK34" s="72">
        <v>105.1</v>
      </c>
      <c r="ACL34" s="72">
        <v>106.9</v>
      </c>
      <c r="ACM34" s="72">
        <v>106.2</v>
      </c>
      <c r="ACN34" s="72">
        <v>107.9</v>
      </c>
      <c r="ACO34" s="72">
        <v>0</v>
      </c>
      <c r="ACP34" s="72">
        <v>101.2</v>
      </c>
      <c r="ACQ34" s="72">
        <v>108.6</v>
      </c>
      <c r="ACR34" s="72">
        <v>99.8</v>
      </c>
      <c r="ACS34" s="72">
        <v>108.1</v>
      </c>
      <c r="ACT34" s="72">
        <v>92</v>
      </c>
      <c r="ACU34" s="72">
        <v>111.6</v>
      </c>
      <c r="ACV34" s="72">
        <v>106.1</v>
      </c>
      <c r="ACW34" s="72">
        <v>110.1</v>
      </c>
      <c r="ACX34" s="72">
        <v>117.4</v>
      </c>
      <c r="ACY34" s="72">
        <v>112</v>
      </c>
      <c r="ACZ34" s="72">
        <v>104.6</v>
      </c>
      <c r="ADA34" s="72">
        <v>108.8</v>
      </c>
      <c r="ADB34" s="72">
        <v>113.4</v>
      </c>
      <c r="ADC34" s="72">
        <v>110.2</v>
      </c>
      <c r="ADD34" s="72">
        <v>119.7</v>
      </c>
      <c r="ADE34" s="72">
        <v>117.9</v>
      </c>
      <c r="ADF34" s="72">
        <v>110.1</v>
      </c>
      <c r="ADG34" s="72">
        <v>0</v>
      </c>
      <c r="ADH34" s="72">
        <v>106.2</v>
      </c>
      <c r="ADI34" s="72">
        <v>120.2</v>
      </c>
      <c r="ADJ34" s="72">
        <v>0</v>
      </c>
      <c r="ADK34" s="72">
        <v>0</v>
      </c>
      <c r="ADL34" s="72">
        <v>109.7</v>
      </c>
      <c r="ADM34" s="72">
        <v>107.5</v>
      </c>
      <c r="ADN34" s="72">
        <v>92</v>
      </c>
      <c r="ADO34" s="72">
        <v>112.3</v>
      </c>
      <c r="ADP34" s="72">
        <v>102.5</v>
      </c>
      <c r="ADQ34" s="72">
        <v>112.7</v>
      </c>
      <c r="ADR34" s="72">
        <v>116.9</v>
      </c>
      <c r="ADS34" s="72">
        <v>111.7</v>
      </c>
      <c r="ADT34" s="72">
        <v>115.2</v>
      </c>
      <c r="ADU34" s="72">
        <v>110.9</v>
      </c>
      <c r="ADV34" s="72">
        <v>112.9</v>
      </c>
      <c r="ADW34" s="72">
        <v>100.6</v>
      </c>
      <c r="ADX34" s="72">
        <v>107.1</v>
      </c>
      <c r="ADY34" s="72">
        <v>100.2</v>
      </c>
      <c r="ADZ34" s="72">
        <v>114.8</v>
      </c>
      <c r="AEA34" s="72">
        <v>116.6</v>
      </c>
      <c r="AEB34" s="72">
        <v>93.4</v>
      </c>
      <c r="AEC34" s="72">
        <v>99.1</v>
      </c>
      <c r="AED34" s="72">
        <v>101.8</v>
      </c>
      <c r="AEE34" s="72">
        <v>102.1</v>
      </c>
      <c r="AEF34" s="72">
        <v>98.5</v>
      </c>
      <c r="AEG34" s="72">
        <v>110.3</v>
      </c>
      <c r="AEH34" s="72">
        <v>100.9</v>
      </c>
      <c r="AEI34" s="72">
        <v>111.7</v>
      </c>
      <c r="AEJ34" s="72">
        <v>106.7</v>
      </c>
      <c r="AEK34" s="72">
        <v>99.8</v>
      </c>
      <c r="AEL34" s="72">
        <v>101.6</v>
      </c>
      <c r="AEM34" s="72">
        <v>101.3</v>
      </c>
      <c r="AEN34" s="72">
        <v>102</v>
      </c>
      <c r="AEO34" s="72">
        <v>110.6</v>
      </c>
      <c r="AEP34" s="72">
        <v>100</v>
      </c>
      <c r="AEQ34" s="72">
        <v>119.1</v>
      </c>
      <c r="AER34" s="72">
        <v>103.5</v>
      </c>
      <c r="AES34" s="72">
        <v>104</v>
      </c>
      <c r="AET34" s="72">
        <v>99.9</v>
      </c>
      <c r="AEU34" s="72">
        <v>104.4</v>
      </c>
      <c r="AEV34" s="72">
        <v>103.2</v>
      </c>
      <c r="AEW34" s="72">
        <v>103.2</v>
      </c>
      <c r="AEX34" s="72">
        <v>100.3</v>
      </c>
      <c r="AEY34" s="72">
        <v>105</v>
      </c>
      <c r="AEZ34" s="72">
        <v>107.5</v>
      </c>
      <c r="AFA34" s="72">
        <v>115.7</v>
      </c>
      <c r="AFB34" s="72">
        <v>96.6</v>
      </c>
      <c r="AFC34" s="72">
        <v>138.5</v>
      </c>
      <c r="AFD34" s="72">
        <v>103.8</v>
      </c>
      <c r="AFE34" s="72">
        <v>0</v>
      </c>
      <c r="AFF34" s="72">
        <v>104.2</v>
      </c>
      <c r="AFG34" s="72">
        <v>104.7</v>
      </c>
      <c r="AFH34" s="72">
        <v>104</v>
      </c>
      <c r="AFI34" s="72">
        <v>106.3</v>
      </c>
      <c r="AFJ34" s="72">
        <v>0</v>
      </c>
      <c r="AFK34" s="72">
        <v>100.4</v>
      </c>
      <c r="AFL34" s="72">
        <v>109.9</v>
      </c>
      <c r="AFM34" s="72">
        <v>100.2</v>
      </c>
      <c r="AFN34" s="72">
        <v>107.2</v>
      </c>
      <c r="AFO34" s="72">
        <v>94.1</v>
      </c>
      <c r="AFP34" s="72">
        <v>109</v>
      </c>
      <c r="AFQ34" s="72">
        <v>104.3</v>
      </c>
      <c r="AFR34" s="72">
        <v>107.1</v>
      </c>
      <c r="AFS34" s="72">
        <v>113.1</v>
      </c>
      <c r="AFT34" s="72">
        <v>109.8</v>
      </c>
      <c r="AFU34" s="72">
        <v>103.2</v>
      </c>
      <c r="AFV34" s="72">
        <v>106.2</v>
      </c>
      <c r="AFW34" s="72">
        <v>113</v>
      </c>
      <c r="AFX34" s="72">
        <v>107.5</v>
      </c>
      <c r="AFY34" s="72">
        <v>116.2</v>
      </c>
      <c r="AFZ34" s="72">
        <v>113.7</v>
      </c>
      <c r="AGA34" s="72">
        <v>106</v>
      </c>
      <c r="AGB34" s="72">
        <v>0</v>
      </c>
      <c r="AGC34" s="72">
        <v>99.1</v>
      </c>
      <c r="AGD34" s="72">
        <v>111.5</v>
      </c>
      <c r="AGE34" s="72">
        <v>0</v>
      </c>
      <c r="AGF34" s="72">
        <v>0</v>
      </c>
      <c r="AGG34" s="72">
        <v>105.6</v>
      </c>
      <c r="AGH34" s="72">
        <v>105.4</v>
      </c>
      <c r="AGI34" s="72">
        <v>94.2</v>
      </c>
      <c r="AGJ34" s="72">
        <v>110</v>
      </c>
      <c r="AGK34" s="72">
        <v>101.7</v>
      </c>
      <c r="AGL34" s="72">
        <v>109.7</v>
      </c>
      <c r="AGM34" s="72">
        <v>112.7</v>
      </c>
      <c r="AGN34" s="72">
        <v>107.4</v>
      </c>
      <c r="AGO34" s="72">
        <v>111.8</v>
      </c>
      <c r="AGP34" s="72">
        <v>108</v>
      </c>
      <c r="AGQ34" s="72">
        <v>110</v>
      </c>
      <c r="AGR34" s="72">
        <v>99.1</v>
      </c>
      <c r="AGS34" s="72">
        <v>107.6</v>
      </c>
      <c r="AGT34" s="72">
        <v>98.3</v>
      </c>
      <c r="AGU34" s="72">
        <v>111.2</v>
      </c>
      <c r="AGV34" s="72">
        <v>115.9</v>
      </c>
      <c r="AGW34" s="72">
        <v>94.5</v>
      </c>
      <c r="AGX34" s="72">
        <v>97.2</v>
      </c>
      <c r="AGY34" s="72">
        <v>60560.34</v>
      </c>
      <c r="AGZ34" s="72">
        <v>2159.8200000000002</v>
      </c>
      <c r="AHA34" s="72">
        <v>4334.79</v>
      </c>
      <c r="AHB34" s="72">
        <v>72026.12</v>
      </c>
      <c r="AHC34" s="72">
        <v>283892.27</v>
      </c>
      <c r="AHD34" s="72">
        <v>134519</v>
      </c>
      <c r="AHE34" s="72">
        <v>18003.09</v>
      </c>
      <c r="AHF34" s="72">
        <v>36911.15</v>
      </c>
      <c r="AHG34" s="72">
        <v>13381.79</v>
      </c>
      <c r="AHH34" s="72">
        <v>102092.78</v>
      </c>
      <c r="AHI34" s="72">
        <v>107654.87</v>
      </c>
      <c r="AHJ34" s="72">
        <v>82669.56</v>
      </c>
      <c r="AHK34" s="72">
        <v>47177.17</v>
      </c>
      <c r="AHL34" s="72">
        <v>39003.47</v>
      </c>
      <c r="AHM34" s="72">
        <v>58199.42</v>
      </c>
      <c r="AHN34" s="72">
        <v>73706.59</v>
      </c>
      <c r="AHO34" s="72">
        <v>125733.71</v>
      </c>
      <c r="AHP34" s="72">
        <v>58888.13</v>
      </c>
      <c r="AHQ34" s="72">
        <v>98888.87</v>
      </c>
      <c r="AHR34" s="72">
        <v>189196.31</v>
      </c>
      <c r="AHS34" s="72">
        <v>79556.56</v>
      </c>
      <c r="AHT34" s="72">
        <v>87731.64</v>
      </c>
      <c r="AHU34" s="72">
        <v>34405.589999999997</v>
      </c>
      <c r="AHV34" s="72">
        <v>163345.98000000001</v>
      </c>
      <c r="AHW34" s="72">
        <v>12799.13</v>
      </c>
      <c r="AHX34" s="72">
        <v>46102.78</v>
      </c>
      <c r="AHY34" s="72">
        <v>415977.34</v>
      </c>
      <c r="AHZ34" s="72">
        <v>42109.59</v>
      </c>
      <c r="AIA34" s="72">
        <v>264.47000000000003</v>
      </c>
      <c r="AIB34" s="72">
        <v>0</v>
      </c>
      <c r="AIC34" s="72">
        <v>90292.29</v>
      </c>
      <c r="AID34" s="72">
        <v>24230.47</v>
      </c>
      <c r="AIE34" s="72">
        <v>48560.12</v>
      </c>
      <c r="AIF34" s="72">
        <v>53096.02</v>
      </c>
      <c r="AIG34" s="72">
        <v>34200.35</v>
      </c>
      <c r="AIH34" s="72">
        <v>197649.64</v>
      </c>
      <c r="AII34" s="72">
        <v>49240.57</v>
      </c>
      <c r="AIJ34" s="72">
        <v>56042.35</v>
      </c>
      <c r="AIK34" s="72">
        <v>72801.61</v>
      </c>
      <c r="AIL34" s="72">
        <v>128156.62</v>
      </c>
      <c r="AIM34" s="72">
        <v>200352.16</v>
      </c>
      <c r="AIN34" s="72">
        <v>106211.32</v>
      </c>
      <c r="AIO34" s="72">
        <v>56813.72</v>
      </c>
      <c r="AIP34" s="72">
        <v>186354.66</v>
      </c>
      <c r="AIQ34" s="72">
        <v>271244.65000000002</v>
      </c>
      <c r="AIR34" s="72">
        <v>156909.22</v>
      </c>
      <c r="AIS34" s="72">
        <v>57590.59</v>
      </c>
      <c r="AIT34" s="72">
        <v>60490.09</v>
      </c>
      <c r="AIU34" s="72">
        <v>56597.46</v>
      </c>
      <c r="AIV34" s="72">
        <v>38765.17</v>
      </c>
      <c r="AIW34" s="72">
        <v>53401.81</v>
      </c>
      <c r="AIX34" s="72">
        <v>59344.07</v>
      </c>
      <c r="AIY34" s="72">
        <v>35568.15</v>
      </c>
      <c r="AIZ34" s="72">
        <v>110371.17</v>
      </c>
      <c r="AJA34" s="72">
        <v>205905.99</v>
      </c>
      <c r="AJB34" s="72">
        <v>193765.27</v>
      </c>
      <c r="AJC34" s="72">
        <v>199536.72</v>
      </c>
      <c r="AJD34" s="72">
        <v>92122.9</v>
      </c>
      <c r="AJE34" s="72">
        <v>55280.63</v>
      </c>
      <c r="AJF34" s="72">
        <v>25361.35</v>
      </c>
      <c r="AJG34" s="72">
        <v>18913.57</v>
      </c>
      <c r="AJH34" s="72">
        <v>6139.23</v>
      </c>
      <c r="AJI34" s="72">
        <v>35426.269999999997</v>
      </c>
      <c r="AJJ34" s="72">
        <v>5823.8</v>
      </c>
      <c r="AJK34" s="72">
        <v>48912.74</v>
      </c>
      <c r="AJL34" s="72">
        <v>1900.86</v>
      </c>
      <c r="AJM34" s="72">
        <v>3181.88</v>
      </c>
      <c r="AJN34" s="72">
        <v>70116.990000000005</v>
      </c>
      <c r="AJO34" s="72">
        <v>171416.37</v>
      </c>
      <c r="AJP34" s="72">
        <v>61235.28</v>
      </c>
      <c r="AJQ34" s="72">
        <v>14720.66</v>
      </c>
      <c r="AJR34" s="72">
        <v>24709.82</v>
      </c>
      <c r="AJS34" s="72">
        <v>12490.59</v>
      </c>
      <c r="AJT34" s="72">
        <v>54166.28</v>
      </c>
      <c r="AJU34" s="72">
        <v>78648.83</v>
      </c>
      <c r="AJV34" s="72">
        <v>59644.35</v>
      </c>
      <c r="AJW34" s="72">
        <v>42283.15</v>
      </c>
      <c r="AJX34" s="72">
        <v>24985.31</v>
      </c>
      <c r="AJY34" s="72">
        <v>42190.86</v>
      </c>
      <c r="AJZ34" s="72">
        <v>56032.71</v>
      </c>
      <c r="AKA34" s="72">
        <v>89570.52</v>
      </c>
      <c r="AKB34" s="72">
        <v>40740.42</v>
      </c>
      <c r="AKC34" s="72">
        <v>73837.440000000002</v>
      </c>
      <c r="AKD34" s="72">
        <v>141893.79</v>
      </c>
      <c r="AKE34" s="72">
        <v>70141.78</v>
      </c>
      <c r="AKF34" s="72">
        <v>49521.57</v>
      </c>
      <c r="AKG34" s="72">
        <v>34124.589999999997</v>
      </c>
      <c r="AKH34" s="72">
        <v>157053.85</v>
      </c>
      <c r="AKI34" s="72">
        <v>12799.13</v>
      </c>
      <c r="AKJ34" s="72">
        <v>42926.41</v>
      </c>
      <c r="AKK34" s="72">
        <v>380483.57</v>
      </c>
      <c r="AKL34" s="72">
        <v>69950.320000000007</v>
      </c>
      <c r="AKM34" s="72">
        <v>196144.1</v>
      </c>
      <c r="AKN34" s="72">
        <v>188564.07</v>
      </c>
      <c r="AKO34" s="72">
        <v>89133.87</v>
      </c>
      <c r="AKP34" s="72">
        <v>23391.61</v>
      </c>
      <c r="AKQ34" s="72">
        <v>45981.56</v>
      </c>
      <c r="AKR34" s="72">
        <v>52467.91</v>
      </c>
      <c r="AKS34" s="72">
        <v>33087.379999999997</v>
      </c>
      <c r="AKT34" s="72">
        <v>180566.68</v>
      </c>
      <c r="AKU34" s="72">
        <v>32744.400000000001</v>
      </c>
      <c r="AKV34" s="72">
        <v>48360.39</v>
      </c>
      <c r="AKW34" s="72">
        <v>68406.210000000006</v>
      </c>
      <c r="AKX34" s="72">
        <v>121943.01</v>
      </c>
      <c r="AKY34" s="72">
        <v>199988.52</v>
      </c>
      <c r="AKZ34" s="72">
        <v>101286.98</v>
      </c>
      <c r="ALA34" s="72">
        <v>52411.43</v>
      </c>
      <c r="ALB34" s="72">
        <v>184203.11</v>
      </c>
      <c r="ALC34" s="72">
        <v>271244.65000000002</v>
      </c>
      <c r="ALD34" s="72">
        <v>151348.51</v>
      </c>
      <c r="ALE34" s="72">
        <v>55629.120000000003</v>
      </c>
      <c r="ALF34" s="72">
        <v>61404.71</v>
      </c>
      <c r="ALG34" s="72">
        <v>55313.69</v>
      </c>
      <c r="ALH34" s="72">
        <v>37605.370000000003</v>
      </c>
      <c r="ALI34" s="72">
        <v>51361.82</v>
      </c>
      <c r="ALJ34" s="72">
        <v>57401.88</v>
      </c>
      <c r="ALK34" s="72">
        <v>30937.21</v>
      </c>
      <c r="ALL34" s="72">
        <v>107379.38</v>
      </c>
      <c r="ALM34" s="72">
        <v>205905.99</v>
      </c>
      <c r="ALN34" s="72">
        <v>192925.03</v>
      </c>
      <c r="ALO34" s="72">
        <v>198841.12</v>
      </c>
      <c r="ALP34" s="72">
        <v>89161.42</v>
      </c>
      <c r="ALQ34" s="72">
        <v>48393.45</v>
      </c>
      <c r="ALR34" s="72">
        <v>23235.96</v>
      </c>
      <c r="ALS34" s="72">
        <v>18253.78</v>
      </c>
      <c r="ALT34" s="72">
        <v>5610.3</v>
      </c>
      <c r="ALU34" s="72">
        <v>31800.86</v>
      </c>
      <c r="ALV34" s="72">
        <v>5823.8</v>
      </c>
      <c r="ALW34" s="72">
        <v>0</v>
      </c>
      <c r="ALX34" s="72">
        <v>0</v>
      </c>
      <c r="ALY34" s="72">
        <v>0</v>
      </c>
      <c r="ALZ34" s="72">
        <v>0</v>
      </c>
      <c r="AMA34" s="72">
        <v>0</v>
      </c>
      <c r="AMB34" s="72">
        <v>0</v>
      </c>
      <c r="AMC34" s="72">
        <v>0</v>
      </c>
      <c r="AMD34" s="72">
        <v>0</v>
      </c>
      <c r="AME34" s="72">
        <v>0</v>
      </c>
      <c r="AMF34" s="72">
        <v>0</v>
      </c>
      <c r="AMG34" s="72">
        <v>0</v>
      </c>
      <c r="AMH34" s="72">
        <v>0</v>
      </c>
      <c r="AMI34" s="72">
        <v>0</v>
      </c>
      <c r="AMJ34" s="72">
        <v>0</v>
      </c>
      <c r="AMK34" s="72">
        <v>0</v>
      </c>
      <c r="AML34" s="72">
        <v>0</v>
      </c>
      <c r="AMM34" s="72">
        <v>0</v>
      </c>
      <c r="AMN34" s="72">
        <v>0</v>
      </c>
      <c r="AMO34" s="72">
        <v>0</v>
      </c>
      <c r="AMP34" s="72">
        <v>0</v>
      </c>
      <c r="AMQ34" s="72">
        <v>0</v>
      </c>
      <c r="AMR34" s="72">
        <v>0</v>
      </c>
      <c r="AMS34" s="72">
        <v>0</v>
      </c>
      <c r="AMT34" s="72">
        <v>8.8559999999999999</v>
      </c>
      <c r="AMU34" s="72">
        <v>0</v>
      </c>
      <c r="AMV34" s="72">
        <v>0.1913</v>
      </c>
      <c r="AMW34" s="72">
        <v>466</v>
      </c>
      <c r="AMX34" s="72">
        <v>230</v>
      </c>
      <c r="AMY34" s="72">
        <v>0.11610779160599534</v>
      </c>
      <c r="AMZ34" s="72">
        <v>0.36550352120716301</v>
      </c>
      <c r="ANA34" s="72">
        <v>1.7411054746689549E-2</v>
      </c>
      <c r="ANB34" s="72">
        <v>2.1593241139108262E-2</v>
      </c>
      <c r="ANC34" s="72">
        <v>0.16962830398028847</v>
      </c>
      <c r="AND34" s="72">
        <v>2.4501224183861772E-2</v>
      </c>
      <c r="ANE34" s="72">
        <v>3.0437696209463686E-5</v>
      </c>
      <c r="ANF34" s="72">
        <v>4.3714588481874428E-2</v>
      </c>
      <c r="ANG34" s="72">
        <v>0.24150983695880968</v>
      </c>
      <c r="ANH34" s="72">
        <v>0</v>
      </c>
      <c r="ANI34" s="72">
        <v>0</v>
      </c>
      <c r="ANJ34" s="72">
        <v>0</v>
      </c>
      <c r="ANK34" s="72">
        <v>0</v>
      </c>
      <c r="ANL34" s="72">
        <v>0</v>
      </c>
      <c r="ANM34" s="72">
        <v>0</v>
      </c>
      <c r="ANN34" s="72">
        <v>0</v>
      </c>
      <c r="ANO34" s="72">
        <v>0</v>
      </c>
      <c r="ANP34" s="72">
        <v>0</v>
      </c>
      <c r="ANQ34" s="72">
        <v>0</v>
      </c>
      <c r="ANR34" s="72">
        <v>0</v>
      </c>
      <c r="ANS34" s="72">
        <v>0</v>
      </c>
      <c r="ANT34" s="72">
        <v>0</v>
      </c>
      <c r="ANU34" s="72">
        <v>0</v>
      </c>
      <c r="ANV34" s="72">
        <v>0</v>
      </c>
      <c r="ANW34" s="72">
        <v>0</v>
      </c>
      <c r="ANX34" s="72">
        <v>0</v>
      </c>
      <c r="ANY34" s="72">
        <v>0</v>
      </c>
      <c r="ANZ34" s="72">
        <v>0</v>
      </c>
      <c r="AOA34" s="72">
        <v>0</v>
      </c>
      <c r="AOB34" s="72">
        <v>0</v>
      </c>
      <c r="AOC34" s="72">
        <v>0</v>
      </c>
      <c r="AOD34" s="72">
        <v>0</v>
      </c>
      <c r="AOE34" s="72">
        <v>0</v>
      </c>
      <c r="AOF34" s="72">
        <v>0</v>
      </c>
      <c r="AOG34" s="72">
        <v>0</v>
      </c>
      <c r="AOH34" s="72">
        <v>0</v>
      </c>
      <c r="AOI34" s="72">
        <v>0</v>
      </c>
      <c r="AOJ34" s="72">
        <v>0</v>
      </c>
      <c r="AOK34" s="72">
        <v>0</v>
      </c>
      <c r="AOL34" s="72">
        <v>0</v>
      </c>
      <c r="AOM34" s="72">
        <v>0</v>
      </c>
      <c r="AON34" s="72">
        <v>0</v>
      </c>
      <c r="AOO34" s="72">
        <v>0</v>
      </c>
      <c r="AOP34" s="72">
        <v>0</v>
      </c>
      <c r="AOQ34" s="72">
        <v>0</v>
      </c>
      <c r="AOR34" s="72">
        <v>0</v>
      </c>
      <c r="AOS34" s="72">
        <v>0</v>
      </c>
      <c r="AOT34" s="72">
        <v>0</v>
      </c>
      <c r="AOU34" s="72">
        <v>0</v>
      </c>
      <c r="AOV34" s="72">
        <v>0</v>
      </c>
      <c r="AOW34" s="72">
        <v>0</v>
      </c>
      <c r="AOX34" s="72">
        <v>0</v>
      </c>
      <c r="AOY34" s="72">
        <v>0</v>
      </c>
      <c r="AOZ34" s="72">
        <v>0</v>
      </c>
      <c r="APA34" s="72">
        <v>0</v>
      </c>
      <c r="APB34" s="72">
        <v>0</v>
      </c>
      <c r="APC34" s="72">
        <v>0</v>
      </c>
      <c r="APD34" s="72">
        <v>0</v>
      </c>
      <c r="APE34" s="72">
        <v>0</v>
      </c>
      <c r="APF34" s="72">
        <v>0</v>
      </c>
      <c r="APG34" s="72">
        <v>0</v>
      </c>
      <c r="APH34" s="72">
        <v>0</v>
      </c>
      <c r="API34" s="72">
        <v>0</v>
      </c>
      <c r="APJ34" s="72">
        <v>0</v>
      </c>
      <c r="APK34" s="72">
        <v>0</v>
      </c>
    </row>
    <row r="35" spans="1:1161" x14ac:dyDescent="0.2">
      <c r="EC35" s="29"/>
      <c r="ED35" s="29"/>
      <c r="EE35" s="29"/>
      <c r="EF35" s="29"/>
      <c r="EG35" s="29"/>
      <c r="EH35" s="29"/>
      <c r="EI35" s="29"/>
      <c r="EJ35" s="29"/>
      <c r="EK35" s="29"/>
      <c r="EL35" s="29"/>
      <c r="EM35" s="29"/>
      <c r="EN35" s="29"/>
      <c r="EO35" s="29"/>
      <c r="EP35" s="29"/>
      <c r="EQ35" s="29"/>
      <c r="ER35" s="29"/>
      <c r="ES35" s="29"/>
      <c r="ET35" s="29"/>
      <c r="EU35" s="29"/>
      <c r="EV35" s="29"/>
      <c r="EW35" s="29"/>
      <c r="EX35" s="29"/>
      <c r="EY35" s="29"/>
      <c r="EZ35" s="29"/>
      <c r="FA35" s="29"/>
      <c r="FB35" s="29"/>
      <c r="FC35" s="29"/>
      <c r="FD35" s="29"/>
      <c r="FE35" s="29"/>
      <c r="FF35" s="29"/>
      <c r="FG35" s="29"/>
      <c r="FH35" s="29"/>
      <c r="FI35" s="29"/>
      <c r="FJ35" s="29"/>
      <c r="FK35" s="29"/>
      <c r="FL35" s="29"/>
      <c r="FM35" s="29"/>
      <c r="FN35" s="29"/>
      <c r="FO35" s="29"/>
      <c r="FP35" s="29"/>
      <c r="FQ35" s="29"/>
      <c r="FR35" s="29"/>
      <c r="FS35" s="29"/>
      <c r="FT35" s="29"/>
      <c r="FU35" s="29"/>
      <c r="FV35" s="29"/>
      <c r="FW35" s="29"/>
      <c r="FX35" s="29"/>
      <c r="FY35" s="29"/>
      <c r="FZ35" s="29"/>
      <c r="GA35" s="29"/>
      <c r="GB35" s="29"/>
      <c r="GC35" s="29"/>
      <c r="GD35" s="29"/>
      <c r="GE35" s="29"/>
      <c r="GF35" s="29"/>
      <c r="GG35" s="29"/>
      <c r="GH35" s="29"/>
      <c r="GI35" s="29"/>
      <c r="GJ35" s="29"/>
      <c r="GK35" s="29"/>
      <c r="GL35" s="29"/>
      <c r="GM35" s="29"/>
      <c r="GN35" s="29"/>
      <c r="GO35" s="29"/>
      <c r="GP35" s="29"/>
      <c r="GQ35" s="29"/>
      <c r="GR35" s="29"/>
      <c r="GS35" s="29"/>
      <c r="GT35" s="29"/>
      <c r="GU35" s="29"/>
      <c r="GV35" s="29"/>
      <c r="GW35" s="29"/>
      <c r="GX35" s="29"/>
      <c r="GY35" s="29"/>
      <c r="GZ35" s="29"/>
      <c r="HA35" s="29"/>
      <c r="HB35" s="29"/>
      <c r="HC35" s="29"/>
      <c r="HD35" s="29"/>
      <c r="HE35" s="29"/>
      <c r="HF35" s="29"/>
      <c r="HG35" s="29"/>
      <c r="HH35" s="29"/>
      <c r="HI35" s="29"/>
      <c r="HJ35" s="29"/>
      <c r="HK35" s="29"/>
      <c r="HL35" s="29"/>
      <c r="HM35" s="29"/>
      <c r="HN35" s="29"/>
      <c r="HO35" s="29"/>
      <c r="HP35" s="29"/>
      <c r="HQ35" s="29"/>
      <c r="HR35" s="29"/>
      <c r="HS35" s="29"/>
      <c r="HT35" s="29"/>
      <c r="HU35" s="29"/>
      <c r="HV35" s="29"/>
      <c r="HW35" s="29"/>
      <c r="HX35" s="29"/>
      <c r="HY35" s="29"/>
      <c r="HZ35" s="29"/>
      <c r="IA35" s="29"/>
      <c r="IB35" s="29"/>
      <c r="IC35" s="29"/>
      <c r="ID35" s="29"/>
      <c r="IE35" s="29"/>
      <c r="IF35" s="29"/>
      <c r="IG35" s="29"/>
      <c r="IH35" s="29"/>
      <c r="II35" s="29"/>
      <c r="IJ35" s="29"/>
      <c r="IK35" s="29"/>
      <c r="IL35" s="29"/>
      <c r="IM35" s="29"/>
      <c r="IN35" s="29"/>
      <c r="IO35" s="29"/>
      <c r="IP35" s="29"/>
      <c r="IQ35" s="29"/>
      <c r="IR35" s="29"/>
      <c r="IS35" s="29"/>
      <c r="IT35" s="29"/>
      <c r="IU35" s="29"/>
      <c r="IV35" s="29"/>
      <c r="IW35" s="29"/>
      <c r="IX35" s="29"/>
      <c r="IY35" s="29"/>
      <c r="IZ35" s="29"/>
      <c r="JA35" s="29"/>
      <c r="JB35" s="29"/>
      <c r="JC35" s="29"/>
      <c r="JD35" s="29"/>
      <c r="JE35" s="29"/>
      <c r="JF35" s="29"/>
      <c r="JG35" s="29"/>
      <c r="JH35" s="29"/>
      <c r="JI35" s="29"/>
      <c r="JJ35" s="29"/>
      <c r="JK35" s="29"/>
      <c r="JL35" s="29"/>
      <c r="JM35" s="29"/>
      <c r="JN35" s="29"/>
      <c r="JO35" s="29"/>
      <c r="JP35" s="29"/>
      <c r="JQ35" s="29"/>
      <c r="JR35" s="29"/>
      <c r="JS35" s="29"/>
      <c r="JT35" s="29"/>
      <c r="JU35" s="29"/>
      <c r="JV35" s="29"/>
      <c r="JW35" s="29"/>
      <c r="JX35" s="29"/>
      <c r="JY35" s="29"/>
      <c r="JZ35" s="29"/>
      <c r="KA35" s="29"/>
      <c r="KB35" s="29"/>
      <c r="KC35" s="29"/>
      <c r="KD35" s="29"/>
      <c r="KE35" s="29"/>
      <c r="KF35" s="29"/>
      <c r="KG35" s="29"/>
      <c r="KH35" s="29"/>
      <c r="KI35" s="29"/>
      <c r="KJ35" s="29"/>
      <c r="KK35" s="29"/>
      <c r="KL35" s="29"/>
      <c r="KM35" s="29"/>
      <c r="KN35" s="29"/>
      <c r="KO35" s="29"/>
      <c r="KP35" s="29"/>
      <c r="KQ35" s="29"/>
      <c r="KR35" s="29"/>
      <c r="KS35" s="29"/>
      <c r="KT35" s="29"/>
      <c r="KU35" s="29"/>
      <c r="KV35" s="29"/>
      <c r="KW35" s="29"/>
      <c r="KX35" s="29"/>
      <c r="KY35" s="29"/>
      <c r="KZ35" s="29"/>
      <c r="LA35" s="29"/>
      <c r="LB35" s="29"/>
      <c r="LC35" s="29"/>
      <c r="LD35" s="29"/>
      <c r="LE35" s="29"/>
      <c r="LF35" s="29"/>
      <c r="LG35" s="29"/>
      <c r="LH35" s="29"/>
      <c r="LI35" s="29"/>
      <c r="LJ35" s="29"/>
      <c r="LK35" s="29"/>
      <c r="LL35" s="29"/>
      <c r="LM35" s="29"/>
      <c r="LN35" s="29"/>
      <c r="LO35" s="29"/>
      <c r="LP35" s="29"/>
      <c r="LQ35" s="29"/>
      <c r="LR35" s="29"/>
      <c r="LS35" s="29"/>
      <c r="LT35" s="29"/>
      <c r="LU35" s="29"/>
      <c r="LV35" s="29"/>
      <c r="LW35" s="29"/>
      <c r="LX35" s="29"/>
      <c r="LY35" s="29"/>
      <c r="LZ35" s="29"/>
      <c r="MA35" s="29"/>
      <c r="MB35" s="29"/>
      <c r="ANB35" s="68"/>
      <c r="ANC35" s="68"/>
      <c r="AND35" s="68"/>
      <c r="ANE35" s="68"/>
      <c r="ANF35" s="68"/>
      <c r="ANG35" s="68"/>
      <c r="ANH35" s="68"/>
      <c r="ANI35" s="68"/>
      <c r="ANJ35" s="68"/>
      <c r="ANK35" s="68"/>
      <c r="ANL35" s="68"/>
      <c r="ANM35" s="68"/>
      <c r="ANN35" s="68"/>
      <c r="ANO35" s="68"/>
      <c r="ANP35" s="68"/>
      <c r="ANQ35" s="68"/>
      <c r="ANR35" s="68"/>
      <c r="ANS35" s="68"/>
      <c r="ANT35" s="68"/>
      <c r="ANU35" s="68"/>
      <c r="ANV35" s="68"/>
      <c r="ANW35" s="68"/>
      <c r="ANX35" s="68"/>
      <c r="ANY35" s="68"/>
      <c r="ANZ35" s="68"/>
      <c r="AOA35" s="68"/>
      <c r="AOB35" s="68"/>
      <c r="AOC35" s="68"/>
      <c r="AOD35" s="68"/>
      <c r="AOE35" s="68"/>
      <c r="AOF35" s="68"/>
      <c r="AOG35" s="68"/>
      <c r="AOH35" s="68"/>
      <c r="AOI35" s="68"/>
      <c r="AOJ35" s="68"/>
      <c r="AOK35" s="68"/>
      <c r="AOL35" s="68"/>
      <c r="AOM35" s="68"/>
      <c r="AON35" s="69"/>
      <c r="AOO35" s="69"/>
      <c r="AOP35" s="69"/>
      <c r="AOQ35" s="69"/>
      <c r="AOR35" s="69"/>
      <c r="AOS35" s="69"/>
      <c r="AOT35" s="69"/>
      <c r="AOU35" s="69"/>
      <c r="AOV35" s="69"/>
      <c r="AOW35" s="69"/>
      <c r="AOX35" s="69"/>
      <c r="AOY35" s="69"/>
      <c r="AOZ35" s="69"/>
      <c r="APA35" s="69"/>
      <c r="APB35" s="69"/>
      <c r="APC35" s="69"/>
      <c r="APD35" s="69"/>
      <c r="APE35" s="69"/>
      <c r="APF35" s="69"/>
      <c r="APG35" s="69"/>
      <c r="APH35" s="69"/>
      <c r="API35" s="69"/>
      <c r="APJ35" s="69"/>
      <c r="APK35" s="69"/>
      <c r="APL35" s="69"/>
      <c r="APM35" s="69"/>
      <c r="APN35" s="69"/>
      <c r="APO35" s="69"/>
      <c r="APP35" s="69"/>
      <c r="APQ35" s="69"/>
      <c r="APR35" s="69"/>
      <c r="APS35" s="69"/>
      <c r="APT35" s="69"/>
      <c r="APU35" s="69"/>
      <c r="APV35" s="69"/>
      <c r="APW35" s="69"/>
      <c r="APX35" s="69"/>
      <c r="APY35" s="69"/>
      <c r="APZ35" s="69"/>
      <c r="AQA35" s="69"/>
      <c r="AQB35" s="69"/>
      <c r="AQC35" s="69"/>
      <c r="AQD35" s="69"/>
      <c r="AQE35" s="69"/>
      <c r="AQF35" s="69"/>
      <c r="AQG35" s="69"/>
      <c r="AQH35" s="69"/>
      <c r="AQI35" s="69"/>
      <c r="AQJ35" s="69"/>
      <c r="AQK35" s="69"/>
      <c r="AQL35" s="69"/>
      <c r="AQM35" s="69"/>
      <c r="AQN35" s="69"/>
      <c r="AQO35" s="69"/>
      <c r="AQP35" s="69"/>
      <c r="AQQ35" s="69"/>
      <c r="AQR35" s="69"/>
      <c r="AQS35" s="69"/>
      <c r="AQT35" s="69"/>
      <c r="AQU35" s="69"/>
      <c r="AQV35" s="69"/>
      <c r="AQW35" s="69"/>
      <c r="AQX35" s="69"/>
      <c r="AQY35" s="69"/>
      <c r="AQZ35" s="69"/>
      <c r="ARA35" s="69"/>
      <c r="ARB35" s="69"/>
      <c r="ARC35" s="69"/>
      <c r="ARD35" s="69"/>
      <c r="ARE35" s="69"/>
      <c r="ARF35" s="69"/>
      <c r="ARG35" s="69"/>
      <c r="ARH35" s="69"/>
      <c r="ARI35" s="69"/>
      <c r="ARJ35" s="69"/>
      <c r="ARK35" s="69"/>
      <c r="ARL35" s="69"/>
      <c r="ARM35" s="69"/>
      <c r="ARN35" s="69"/>
      <c r="ARO35" s="69"/>
      <c r="ARP35" s="69"/>
      <c r="ARQ35" s="69"/>
    </row>
    <row r="36" spans="1:1161" x14ac:dyDescent="0.2">
      <c r="AMN36" s="68"/>
      <c r="AMO36" s="68"/>
      <c r="AMP36" s="68"/>
      <c r="AMQ36" s="68"/>
      <c r="AMR36" s="68"/>
      <c r="AMS36" s="68"/>
      <c r="AMT36" s="68"/>
      <c r="AMU36" s="68"/>
      <c r="AMV36" s="68"/>
      <c r="AMW36" s="68"/>
      <c r="AMX36" s="68"/>
      <c r="AMY36" s="68"/>
      <c r="AMZ36" s="68"/>
      <c r="ANA36" s="68"/>
      <c r="ANB36" s="68"/>
      <c r="ANC36" s="68"/>
      <c r="AND36" s="68"/>
      <c r="ANE36" s="68"/>
      <c r="ANF36" s="68"/>
      <c r="ANG36" s="68"/>
      <c r="ANH36" s="68"/>
      <c r="ANI36" s="68"/>
      <c r="ANJ36" s="68"/>
      <c r="ANK36" s="68"/>
      <c r="ANL36" s="68"/>
      <c r="ANM36" s="68"/>
      <c r="ANN36" s="68"/>
      <c r="ANO36" s="68"/>
      <c r="ANP36" s="68"/>
      <c r="ANQ36" s="68"/>
      <c r="ANR36" s="68"/>
      <c r="ANS36" s="68"/>
      <c r="ANT36" s="68"/>
      <c r="ANU36" s="68"/>
      <c r="ANV36" s="68"/>
      <c r="ANW36" s="68"/>
      <c r="ANX36" s="68"/>
      <c r="ANY36" s="68"/>
      <c r="ANZ36" s="69"/>
      <c r="AOA36" s="69"/>
      <c r="AOB36" s="69"/>
      <c r="AOC36" s="69"/>
      <c r="AOD36" s="69"/>
      <c r="AOE36" s="69"/>
      <c r="AOF36" s="69"/>
      <c r="AOG36" s="69"/>
      <c r="AOH36" s="69"/>
      <c r="AOI36" s="69"/>
      <c r="AOJ36" s="69"/>
      <c r="AOK36" s="69"/>
      <c r="AOL36" s="69"/>
      <c r="AOM36" s="69"/>
      <c r="AON36" s="69"/>
      <c r="AOO36" s="69"/>
      <c r="AOP36" s="69"/>
      <c r="AOQ36" s="69"/>
      <c r="AOR36" s="69"/>
      <c r="AOS36" s="69"/>
      <c r="AOT36" s="69"/>
      <c r="AOU36" s="69"/>
      <c r="AOV36" s="69"/>
      <c r="AOW36" s="69"/>
      <c r="AOX36" s="69"/>
      <c r="AOY36" s="69"/>
      <c r="AOZ36" s="69"/>
      <c r="APA36" s="69"/>
      <c r="APB36" s="69"/>
      <c r="APC36" s="69"/>
      <c r="APD36" s="69"/>
      <c r="APE36" s="69"/>
      <c r="APF36" s="69"/>
      <c r="APG36" s="69"/>
      <c r="APH36" s="69"/>
      <c r="API36" s="69"/>
      <c r="APJ36" s="69"/>
      <c r="APK36" s="69"/>
      <c r="APL36" s="69"/>
      <c r="APM36" s="69"/>
      <c r="APN36" s="69"/>
      <c r="APO36" s="69"/>
      <c r="APP36" s="69"/>
      <c r="APQ36" s="69"/>
      <c r="APR36" s="69"/>
      <c r="APS36" s="69"/>
      <c r="APT36" s="69"/>
      <c r="APU36" s="69"/>
      <c r="APV36" s="69"/>
      <c r="APW36" s="69"/>
      <c r="APX36" s="69"/>
      <c r="APY36" s="69"/>
      <c r="APZ36" s="69"/>
      <c r="AQA36" s="69"/>
      <c r="AQB36" s="69"/>
      <c r="AQC36" s="69"/>
      <c r="AQD36" s="69"/>
      <c r="AQE36" s="69"/>
      <c r="AQF36" s="69"/>
      <c r="AQG36" s="69"/>
      <c r="AQH36" s="69"/>
      <c r="AQI36" s="69"/>
      <c r="AQJ36" s="69"/>
      <c r="AQK36" s="69"/>
      <c r="AQL36" s="69"/>
      <c r="AQM36" s="69"/>
      <c r="AQN36" s="69"/>
      <c r="AQO36" s="69"/>
      <c r="AQP36" s="69"/>
      <c r="AQQ36" s="69"/>
      <c r="AQR36" s="69"/>
      <c r="AQS36" s="69"/>
      <c r="AQT36" s="69"/>
      <c r="AQU36" s="69"/>
      <c r="AQV36" s="69"/>
      <c r="AQW36" s="69"/>
      <c r="AQX36" s="69"/>
      <c r="AQY36" s="69"/>
      <c r="AQZ36" s="69"/>
      <c r="ARA36" s="69"/>
      <c r="ARB36" s="69"/>
      <c r="ARC36" s="69"/>
      <c r="ARD36" s="69"/>
      <c r="ARE36" s="69"/>
      <c r="ARF36" s="69"/>
      <c r="ARG36" s="69"/>
      <c r="ARH36" s="69"/>
      <c r="ARI36" s="69"/>
      <c r="ARJ36" s="69"/>
      <c r="ARK36" s="69"/>
      <c r="ARL36" s="69"/>
      <c r="ARM36" s="69"/>
      <c r="ARN36" s="69"/>
      <c r="ARO36" s="69"/>
      <c r="ARP36" s="69"/>
      <c r="ARQ36" s="69"/>
    </row>
    <row r="37" spans="1:1161" x14ac:dyDescent="0.2">
      <c r="AMI37" s="68"/>
      <c r="AMJ37" s="68"/>
      <c r="AMK37" s="68"/>
      <c r="AML37" s="68"/>
      <c r="AMM37" s="68"/>
      <c r="AMN37" s="68"/>
      <c r="AMO37" s="68"/>
      <c r="AMP37" s="68"/>
      <c r="AMQ37" s="68"/>
      <c r="AMR37" s="68"/>
      <c r="AMS37" s="68"/>
      <c r="AMT37" s="68"/>
      <c r="AMU37" s="68"/>
      <c r="AMV37" s="68"/>
      <c r="AMW37" s="68"/>
      <c r="AMX37" s="68"/>
      <c r="AMY37" s="68"/>
      <c r="AMZ37" s="68"/>
      <c r="ANA37" s="68"/>
      <c r="ANB37" s="68"/>
      <c r="ANC37" s="68"/>
      <c r="AND37" s="68"/>
      <c r="ANE37" s="68"/>
      <c r="ANF37" s="68"/>
      <c r="ANG37" s="68"/>
      <c r="ANH37" s="68"/>
      <c r="ANI37" s="68"/>
      <c r="ANJ37" s="68"/>
      <c r="ANK37" s="68"/>
      <c r="ANL37" s="68"/>
      <c r="ANM37" s="68"/>
      <c r="ANN37" s="68"/>
      <c r="ANO37" s="68"/>
      <c r="ANP37" s="68"/>
      <c r="ANQ37" s="68"/>
      <c r="ANR37" s="68"/>
      <c r="ANS37" s="68"/>
      <c r="ANT37" s="68"/>
      <c r="ANU37" s="69"/>
      <c r="ANV37" s="69"/>
      <c r="ANW37" s="69"/>
      <c r="ANX37" s="69"/>
      <c r="ANY37" s="69"/>
      <c r="ANZ37" s="69"/>
      <c r="AOA37" s="69"/>
      <c r="AOB37" s="69"/>
      <c r="AOC37" s="69"/>
      <c r="AOD37" s="69"/>
      <c r="AOE37" s="69"/>
      <c r="AOF37" s="69"/>
      <c r="AOG37" s="69"/>
      <c r="AOH37" s="69"/>
      <c r="AOI37" s="69"/>
      <c r="AOJ37" s="69"/>
      <c r="AOK37" s="69"/>
      <c r="AOL37" s="69"/>
      <c r="AOM37" s="69"/>
      <c r="AON37" s="69"/>
      <c r="AOO37" s="69"/>
      <c r="AOP37" s="69"/>
      <c r="AOQ37" s="69"/>
      <c r="AOR37" s="69"/>
      <c r="AOS37" s="69"/>
      <c r="AOT37" s="69"/>
      <c r="AOU37" s="69"/>
      <c r="AOV37" s="69"/>
      <c r="AOW37" s="69"/>
      <c r="AOX37" s="69"/>
      <c r="AOY37" s="69"/>
      <c r="AOZ37" s="69"/>
      <c r="APA37" s="69"/>
      <c r="APB37" s="69"/>
      <c r="APC37" s="69"/>
      <c r="APD37" s="69"/>
      <c r="APE37" s="69"/>
      <c r="APF37" s="69"/>
      <c r="APG37" s="69"/>
      <c r="APH37" s="69"/>
      <c r="API37" s="69"/>
      <c r="APJ37" s="69"/>
      <c r="APK37" s="69"/>
      <c r="APL37" s="67"/>
      <c r="APM37" s="67"/>
      <c r="APN37" s="67"/>
      <c r="APO37" s="67"/>
      <c r="APP37" s="67"/>
      <c r="APQ37" s="67"/>
      <c r="APR37" s="67"/>
      <c r="APS37" s="67"/>
      <c r="APT37" s="67"/>
      <c r="APU37" s="67"/>
      <c r="APV37" s="67"/>
      <c r="APW37" s="67"/>
      <c r="APX37" s="67"/>
      <c r="APY37" s="67"/>
      <c r="APZ37" s="67"/>
      <c r="AQA37" s="67"/>
      <c r="AQB37" s="67"/>
      <c r="AQC37" s="67"/>
      <c r="AQD37" s="67"/>
      <c r="AQE37" s="67"/>
      <c r="AQF37" s="67"/>
      <c r="AQG37" s="67"/>
      <c r="AQH37" s="67"/>
      <c r="AQI37" s="67"/>
      <c r="AQJ37" s="67"/>
      <c r="AQK37" s="67"/>
      <c r="AQL37" s="67"/>
      <c r="AQM37" s="67"/>
      <c r="AQN37" s="67"/>
      <c r="AQO37" s="67"/>
      <c r="AQP37" s="67"/>
      <c r="AQQ37" s="67"/>
      <c r="AQR37" s="67"/>
      <c r="AQS37" s="67"/>
      <c r="AQT37" s="67"/>
      <c r="AQU37" s="67"/>
      <c r="AQV37" s="67"/>
      <c r="AQW37" s="67"/>
      <c r="AQX37" s="67"/>
      <c r="AQY37" s="67"/>
      <c r="AQZ37" s="67"/>
      <c r="ARA37" s="67"/>
      <c r="ARB37" s="67"/>
      <c r="ARC37" s="67"/>
      <c r="ARD37" s="67"/>
      <c r="ARE37" s="67"/>
      <c r="ARF37" s="67"/>
      <c r="ARG37" s="67"/>
      <c r="ARH37" s="67"/>
      <c r="ARI37" s="67"/>
      <c r="ARJ37" s="67"/>
      <c r="ARK37" s="67"/>
      <c r="ARL37" s="67"/>
      <c r="ARM37" s="67"/>
      <c r="ARN37" s="67"/>
      <c r="ARO37" s="67"/>
      <c r="ARP37" s="67"/>
      <c r="ARQ37" s="67"/>
    </row>
    <row r="38" spans="1:1161" x14ac:dyDescent="0.2">
      <c r="AMI38" s="68"/>
      <c r="AMJ38" s="68"/>
      <c r="AMK38" s="68"/>
      <c r="AML38" s="68"/>
      <c r="AMM38" s="68"/>
      <c r="AMN38" s="68"/>
      <c r="AMO38" s="68"/>
      <c r="AMP38" s="68"/>
      <c r="AMQ38" s="68"/>
      <c r="AMR38" s="68"/>
      <c r="AMS38" s="68"/>
      <c r="AMT38" s="68"/>
      <c r="AMU38" s="68"/>
      <c r="AMV38" s="68"/>
      <c r="AMW38" s="68"/>
      <c r="AMX38" s="68"/>
      <c r="AMY38" s="68"/>
      <c r="AMZ38" s="68"/>
      <c r="ANA38" s="68"/>
      <c r="ANB38" s="68"/>
      <c r="ANC38" s="68"/>
      <c r="AND38" s="68"/>
      <c r="ANE38" s="68"/>
      <c r="ANF38" s="68"/>
      <c r="ANG38" s="68"/>
      <c r="ANH38" s="68"/>
      <c r="ANI38" s="68"/>
      <c r="ANJ38" s="68"/>
      <c r="ANK38" s="68"/>
      <c r="ANL38" s="68"/>
      <c r="ANM38" s="68"/>
      <c r="ANN38" s="68"/>
      <c r="ANO38" s="68"/>
      <c r="ANP38" s="68"/>
      <c r="ANQ38" s="68"/>
      <c r="ANR38" s="68"/>
      <c r="ANS38" s="68"/>
      <c r="ANT38" s="68"/>
      <c r="ANU38" s="69"/>
      <c r="ANV38" s="69"/>
      <c r="ANW38" s="69"/>
      <c r="ANX38" s="69"/>
      <c r="ANY38" s="69"/>
      <c r="ANZ38" s="69"/>
      <c r="AOA38" s="69"/>
      <c r="AOB38" s="69"/>
      <c r="AOC38" s="69"/>
      <c r="AOD38" s="69"/>
      <c r="AOE38" s="69"/>
      <c r="AOF38" s="69"/>
      <c r="AOG38" s="69"/>
      <c r="AOH38" s="69"/>
      <c r="AOI38" s="69"/>
      <c r="AOJ38" s="69"/>
      <c r="AOK38" s="69"/>
      <c r="AOL38" s="69"/>
      <c r="AOM38" s="69"/>
      <c r="AON38" s="69"/>
      <c r="AOO38" s="69"/>
      <c r="AOP38" s="69"/>
      <c r="AOQ38" s="69"/>
      <c r="AOR38" s="69"/>
      <c r="AOS38" s="69"/>
      <c r="AOT38" s="69"/>
      <c r="AOU38" s="69"/>
      <c r="AOV38" s="69"/>
      <c r="AOW38" s="69"/>
      <c r="AOX38" s="69"/>
      <c r="AOY38" s="69"/>
      <c r="AOZ38" s="69"/>
      <c r="APA38" s="69"/>
      <c r="APB38" s="69"/>
      <c r="APC38" s="69"/>
      <c r="APD38" s="69"/>
      <c r="APE38" s="69"/>
      <c r="APF38" s="69"/>
      <c r="APG38" s="69"/>
      <c r="APH38" s="69"/>
      <c r="API38" s="69"/>
      <c r="APJ38" s="69"/>
      <c r="APK38" s="69"/>
      <c r="APL38" s="67"/>
      <c r="APM38" s="67"/>
      <c r="APN38" s="67"/>
      <c r="APO38" s="67"/>
      <c r="APP38" s="67"/>
      <c r="APQ38" s="67"/>
      <c r="APR38" s="67"/>
      <c r="APS38" s="67"/>
      <c r="APT38" s="67"/>
      <c r="APU38" s="67"/>
      <c r="APV38" s="67"/>
      <c r="APW38" s="67"/>
      <c r="APX38" s="67"/>
      <c r="APY38" s="67"/>
      <c r="APZ38" s="67"/>
      <c r="AQA38" s="67"/>
      <c r="AQB38" s="67"/>
      <c r="AQC38" s="67"/>
      <c r="AQD38" s="67"/>
      <c r="AQE38" s="67"/>
      <c r="AQF38" s="67"/>
      <c r="AQG38" s="67"/>
      <c r="AQH38" s="67"/>
      <c r="AQI38" s="67"/>
      <c r="AQJ38" s="67"/>
      <c r="AQK38" s="67"/>
      <c r="AQL38" s="67"/>
      <c r="AQM38" s="67"/>
      <c r="AQN38" s="67"/>
      <c r="AQO38" s="67"/>
      <c r="AQP38" s="67"/>
      <c r="AQQ38" s="67"/>
      <c r="AQR38" s="67"/>
      <c r="AQS38" s="67"/>
      <c r="AQT38" s="67"/>
      <c r="AQU38" s="67"/>
      <c r="AQV38" s="67"/>
      <c r="AQW38" s="67"/>
      <c r="AQX38" s="67"/>
      <c r="AQY38" s="67"/>
      <c r="AQZ38" s="67"/>
      <c r="ARA38" s="67"/>
      <c r="ARB38" s="67"/>
      <c r="ARC38" s="67"/>
      <c r="ARD38" s="67"/>
      <c r="ARE38" s="67"/>
      <c r="ARF38" s="67"/>
      <c r="ARG38" s="67"/>
      <c r="ARH38" s="67"/>
      <c r="ARI38" s="67"/>
      <c r="ARJ38" s="67"/>
      <c r="ARK38" s="67"/>
      <c r="ARL38" s="67"/>
      <c r="ARM38" s="67"/>
      <c r="ARN38" s="67"/>
      <c r="ARO38" s="67"/>
      <c r="ARP38" s="67"/>
      <c r="ARQ38" s="67"/>
    </row>
    <row r="39" spans="1:1161" x14ac:dyDescent="0.2">
      <c r="ANU39" s="67"/>
      <c r="ANV39" s="67"/>
      <c r="ANW39" s="67"/>
      <c r="ANX39" s="67"/>
      <c r="ANY39" s="67"/>
      <c r="ANZ39" s="67"/>
      <c r="AOA39" s="67"/>
      <c r="AOB39" s="67"/>
      <c r="AOC39" s="67"/>
      <c r="AOD39" s="67"/>
      <c r="AOE39" s="67"/>
      <c r="AOF39" s="67"/>
      <c r="AOG39" s="67"/>
      <c r="AOH39" s="67"/>
      <c r="AOI39" s="67"/>
      <c r="AOJ39" s="67"/>
      <c r="AOK39" s="67"/>
      <c r="AOL39" s="67"/>
      <c r="AOM39" s="67"/>
      <c r="AON39" s="67"/>
      <c r="AOO39" s="67"/>
      <c r="AOP39" s="67"/>
      <c r="AOQ39" s="67"/>
      <c r="AOR39" s="67"/>
      <c r="AOS39" s="67"/>
      <c r="AOT39" s="67"/>
      <c r="AOU39" s="67"/>
      <c r="AOV39" s="67"/>
      <c r="AOW39" s="67"/>
      <c r="AOX39" s="67"/>
      <c r="AOY39" s="67"/>
      <c r="AOZ39" s="67"/>
      <c r="APA39" s="67"/>
      <c r="APB39" s="67"/>
      <c r="APC39" s="67"/>
      <c r="APD39" s="67"/>
      <c r="APE39" s="67"/>
      <c r="APF39" s="67"/>
      <c r="APG39" s="67"/>
      <c r="APH39" s="67"/>
      <c r="API39" s="67"/>
      <c r="APJ39" s="67"/>
      <c r="APK39" s="67"/>
      <c r="APL39" s="67"/>
      <c r="APM39" s="67"/>
      <c r="APN39" s="67"/>
      <c r="APO39" s="67"/>
      <c r="APP39" s="67"/>
      <c r="APQ39" s="67"/>
      <c r="APR39" s="67"/>
      <c r="APS39" s="67"/>
      <c r="APT39" s="67"/>
      <c r="APU39" s="67"/>
      <c r="APV39" s="67"/>
      <c r="APW39" s="67"/>
      <c r="APX39" s="67"/>
      <c r="APY39" s="67"/>
      <c r="APZ39" s="67"/>
      <c r="AQA39" s="67"/>
      <c r="AQB39" s="67"/>
      <c r="AQC39" s="67"/>
      <c r="AQD39" s="67"/>
      <c r="AQE39" s="67"/>
      <c r="AQF39" s="67"/>
      <c r="AQG39" s="67"/>
      <c r="AQH39" s="67"/>
      <c r="AQI39" s="67"/>
      <c r="AQJ39" s="67"/>
      <c r="AQK39" s="67"/>
      <c r="AQL39" s="67"/>
      <c r="AQM39" s="67"/>
      <c r="AQN39" s="67"/>
      <c r="AQO39" s="67"/>
      <c r="AQP39" s="67"/>
      <c r="AQQ39" s="67"/>
      <c r="AQR39" s="67"/>
      <c r="AQS39" s="67"/>
      <c r="AQT39" s="67"/>
      <c r="AQU39" s="67"/>
      <c r="AQV39" s="67"/>
      <c r="AQW39" s="67"/>
      <c r="AQX39" s="67"/>
      <c r="AQY39" s="67"/>
      <c r="AQZ39" s="67"/>
      <c r="ARA39" s="67"/>
      <c r="ARB39" s="67"/>
      <c r="ARC39" s="67"/>
      <c r="ARD39" s="67"/>
      <c r="ARE39" s="67"/>
      <c r="ARF39" s="67"/>
      <c r="ARG39" s="67"/>
      <c r="ARH39" s="67"/>
      <c r="ARI39" s="67"/>
      <c r="ARJ39" s="67"/>
      <c r="ARK39" s="67"/>
      <c r="ARL39" s="67"/>
      <c r="ARM39" s="67"/>
      <c r="ARN39" s="67"/>
      <c r="ARO39" s="67"/>
      <c r="ARP39" s="67"/>
      <c r="ARQ39" s="67"/>
    </row>
    <row r="40" spans="1:1161" x14ac:dyDescent="0.2">
      <c r="ANU40" s="67"/>
      <c r="ANV40" s="67"/>
      <c r="ANW40" s="67"/>
      <c r="ANX40" s="67"/>
      <c r="ANY40" s="67"/>
      <c r="ANZ40" s="67"/>
      <c r="AOA40" s="67"/>
      <c r="AOB40" s="67"/>
      <c r="AOC40" s="67"/>
      <c r="AOD40" s="67"/>
      <c r="AOE40" s="67"/>
      <c r="AOF40" s="67"/>
      <c r="AOG40" s="67"/>
      <c r="AOH40" s="67"/>
      <c r="AOI40" s="67"/>
      <c r="AOJ40" s="67"/>
      <c r="AOK40" s="67"/>
      <c r="AOL40" s="67"/>
      <c r="AOM40" s="67"/>
      <c r="AON40" s="67"/>
      <c r="AOO40" s="67"/>
      <c r="AOP40" s="67"/>
      <c r="AOQ40" s="67"/>
      <c r="AOR40" s="67"/>
      <c r="AOS40" s="67"/>
      <c r="AOT40" s="67"/>
      <c r="AOU40" s="67"/>
      <c r="AOV40" s="67"/>
      <c r="AOW40" s="67"/>
      <c r="AOX40" s="67"/>
      <c r="AOY40" s="67"/>
      <c r="AOZ40" s="67"/>
      <c r="APA40" s="67"/>
      <c r="APB40" s="67"/>
      <c r="APC40" s="67"/>
      <c r="APD40" s="67"/>
      <c r="APE40" s="67"/>
      <c r="APF40" s="67"/>
      <c r="APG40" s="67"/>
      <c r="APH40" s="67"/>
      <c r="API40" s="67"/>
      <c r="APJ40" s="67"/>
      <c r="APK40" s="67"/>
      <c r="APL40" s="67"/>
      <c r="APM40" s="67"/>
      <c r="APN40" s="67"/>
      <c r="APO40" s="67"/>
      <c r="APP40" s="67"/>
      <c r="APQ40" s="67"/>
      <c r="APR40" s="67"/>
      <c r="APS40" s="67"/>
      <c r="APT40" s="67"/>
      <c r="APU40" s="67"/>
      <c r="APV40" s="67"/>
      <c r="APW40" s="67"/>
      <c r="APX40" s="67"/>
      <c r="APY40" s="67"/>
      <c r="APZ40" s="67"/>
      <c r="AQA40" s="67"/>
      <c r="AQB40" s="67"/>
      <c r="AQC40" s="67"/>
      <c r="AQD40" s="67"/>
      <c r="AQE40" s="67"/>
      <c r="AQF40" s="67"/>
      <c r="AQG40" s="67"/>
      <c r="AQH40" s="67"/>
      <c r="AQI40" s="67"/>
      <c r="AQJ40" s="67"/>
      <c r="AQK40" s="67"/>
      <c r="AQL40" s="67"/>
      <c r="AQM40" s="67"/>
      <c r="AQN40" s="67"/>
      <c r="AQO40" s="67"/>
      <c r="AQP40" s="67"/>
      <c r="AQQ40" s="67"/>
      <c r="AQR40" s="67"/>
      <c r="AQS40" s="67"/>
      <c r="AQT40" s="67"/>
      <c r="AQU40" s="67"/>
      <c r="AQV40" s="67"/>
      <c r="AQW40" s="67"/>
      <c r="AQX40" s="67"/>
      <c r="AQY40" s="67"/>
      <c r="AQZ40" s="67"/>
      <c r="ARA40" s="67"/>
      <c r="ARB40" s="67"/>
      <c r="ARC40" s="67"/>
      <c r="ARD40" s="67"/>
      <c r="ARE40" s="67"/>
      <c r="ARF40" s="67"/>
      <c r="ARG40" s="67"/>
      <c r="ARH40" s="67"/>
      <c r="ARI40" s="67"/>
      <c r="ARJ40" s="67"/>
      <c r="ARK40" s="67"/>
      <c r="ARL40" s="67"/>
      <c r="ARM40" s="67"/>
      <c r="ARN40" s="67"/>
      <c r="ARO40" s="67"/>
      <c r="ARP40" s="67"/>
      <c r="ARQ40" s="67"/>
    </row>
    <row r="41" spans="1:1161" x14ac:dyDescent="0.2">
      <c r="ANU41" s="67"/>
      <c r="ANV41" s="67"/>
      <c r="ANW41" s="67"/>
      <c r="ANX41" s="67"/>
      <c r="ANY41" s="67"/>
      <c r="ANZ41" s="67"/>
      <c r="AOA41" s="67"/>
      <c r="AOB41" s="67"/>
      <c r="AOC41" s="67"/>
      <c r="AOD41" s="67"/>
      <c r="AOE41" s="67"/>
      <c r="AOF41" s="67"/>
      <c r="AOG41" s="67"/>
      <c r="AOH41" s="67"/>
      <c r="AOI41" s="67"/>
      <c r="AOJ41" s="67"/>
      <c r="AOK41" s="67"/>
      <c r="AOL41" s="67"/>
      <c r="AOM41" s="67"/>
      <c r="AON41" s="67"/>
      <c r="AOO41" s="67"/>
      <c r="AOP41" s="67"/>
      <c r="AOQ41" s="67"/>
      <c r="AOR41" s="67"/>
      <c r="AOS41" s="67"/>
      <c r="AOT41" s="67"/>
      <c r="AOU41" s="67"/>
      <c r="AOV41" s="67"/>
      <c r="AOW41" s="67"/>
      <c r="AOX41" s="67"/>
      <c r="AOY41" s="67"/>
      <c r="AOZ41" s="67"/>
      <c r="APA41" s="67"/>
      <c r="APB41" s="67"/>
      <c r="APC41" s="67"/>
      <c r="APD41" s="67"/>
      <c r="APE41" s="67"/>
      <c r="APF41" s="67"/>
      <c r="APG41" s="67"/>
      <c r="APH41" s="67"/>
      <c r="API41" s="67"/>
      <c r="APJ41" s="67"/>
      <c r="APK41" s="67"/>
      <c r="APL41" s="67"/>
      <c r="APM41" s="67"/>
      <c r="APN41" s="67"/>
      <c r="APO41" s="67"/>
      <c r="APP41" s="67"/>
      <c r="APQ41" s="67"/>
      <c r="APR41" s="67"/>
      <c r="APS41" s="67"/>
      <c r="APT41" s="67"/>
      <c r="APU41" s="67"/>
      <c r="APV41" s="67"/>
      <c r="APW41" s="67"/>
      <c r="APX41" s="67"/>
      <c r="APY41" s="67"/>
      <c r="APZ41" s="67"/>
      <c r="AQA41" s="67"/>
      <c r="AQB41" s="67"/>
      <c r="AQC41" s="67"/>
      <c r="AQD41" s="67"/>
      <c r="AQE41" s="67"/>
      <c r="AQF41" s="67"/>
      <c r="AQG41" s="67"/>
      <c r="AQH41" s="67"/>
      <c r="AQI41" s="67"/>
      <c r="AQJ41" s="67"/>
      <c r="AQK41" s="67"/>
      <c r="AQL41" s="67"/>
      <c r="AQM41" s="67"/>
      <c r="AQN41" s="67"/>
      <c r="AQO41" s="67"/>
      <c r="AQP41" s="67"/>
      <c r="AQQ41" s="67"/>
      <c r="AQR41" s="67"/>
      <c r="AQS41" s="67"/>
      <c r="AQT41" s="67"/>
      <c r="AQU41" s="67"/>
      <c r="AQV41" s="67"/>
      <c r="AQW41" s="67"/>
      <c r="AQX41" s="67"/>
      <c r="AQY41" s="67"/>
      <c r="AQZ41" s="67"/>
      <c r="ARA41" s="67"/>
      <c r="ARB41" s="67"/>
      <c r="ARC41" s="67"/>
      <c r="ARD41" s="67"/>
      <c r="ARE41" s="67"/>
      <c r="ARF41" s="67"/>
      <c r="ARG41" s="67"/>
      <c r="ARH41" s="67"/>
      <c r="ARI41" s="67"/>
      <c r="ARJ41" s="67"/>
      <c r="ARK41" s="67"/>
      <c r="ARL41" s="67"/>
      <c r="ARM41" s="67"/>
      <c r="ARN41" s="67"/>
      <c r="ARO41" s="67"/>
      <c r="ARP41" s="67"/>
      <c r="ARQ41" s="67"/>
    </row>
    <row r="42" spans="1:1161" x14ac:dyDescent="0.2">
      <c r="ANU42" s="67"/>
      <c r="ANV42" s="67"/>
      <c r="ANW42" s="67"/>
      <c r="ANX42" s="67"/>
      <c r="ANY42" s="67"/>
      <c r="ANZ42" s="67"/>
      <c r="AOA42" s="67"/>
      <c r="AOB42" s="67"/>
      <c r="AOC42" s="67"/>
      <c r="AOD42" s="67"/>
      <c r="AOE42" s="67"/>
      <c r="AOF42" s="67"/>
      <c r="AOG42" s="67"/>
      <c r="AOH42" s="67"/>
      <c r="AOI42" s="67"/>
      <c r="AOJ42" s="67"/>
      <c r="AOK42" s="67"/>
      <c r="AOL42" s="67"/>
      <c r="AOM42" s="67"/>
      <c r="AON42" s="67"/>
      <c r="AOO42" s="67"/>
      <c r="AOP42" s="67"/>
      <c r="AOQ42" s="67"/>
      <c r="AOR42" s="67"/>
      <c r="AOS42" s="67"/>
      <c r="AOT42" s="67"/>
      <c r="AOU42" s="67"/>
      <c r="AOV42" s="67"/>
      <c r="AOW42" s="67"/>
      <c r="AOX42" s="67"/>
      <c r="AOY42" s="67"/>
      <c r="AOZ42" s="67"/>
      <c r="APA42" s="67"/>
      <c r="APB42" s="67"/>
      <c r="APC42" s="67"/>
      <c r="APD42" s="67"/>
      <c r="APE42" s="67"/>
      <c r="APF42" s="67"/>
      <c r="APG42" s="67"/>
      <c r="APH42" s="67"/>
      <c r="API42" s="67"/>
      <c r="APJ42" s="67"/>
      <c r="APK42" s="67"/>
      <c r="APL42" s="67"/>
      <c r="APM42" s="67"/>
      <c r="APN42" s="67"/>
      <c r="APO42" s="67"/>
      <c r="APP42" s="67"/>
      <c r="APQ42" s="67"/>
      <c r="APR42" s="67"/>
      <c r="APS42" s="67"/>
      <c r="APT42" s="67"/>
      <c r="APU42" s="67"/>
      <c r="APV42" s="67"/>
      <c r="APW42" s="67"/>
      <c r="APX42" s="67"/>
      <c r="APY42" s="67"/>
      <c r="APZ42" s="67"/>
      <c r="AQA42" s="67"/>
      <c r="AQB42" s="67"/>
      <c r="AQC42" s="67"/>
      <c r="AQD42" s="67"/>
      <c r="AQE42" s="67"/>
      <c r="AQF42" s="67"/>
      <c r="AQG42" s="67"/>
      <c r="AQH42" s="67"/>
      <c r="AQI42" s="67"/>
      <c r="AQJ42" s="67"/>
      <c r="AQK42" s="67"/>
      <c r="AQL42" s="67"/>
      <c r="AQM42" s="67"/>
      <c r="AQN42" s="67"/>
      <c r="AQO42" s="67"/>
      <c r="AQP42" s="67"/>
      <c r="AQQ42" s="67"/>
      <c r="AQR42" s="67"/>
      <c r="AQS42" s="67"/>
      <c r="AQT42" s="67"/>
      <c r="AQU42" s="67"/>
      <c r="AQV42" s="67"/>
      <c r="AQW42" s="67"/>
      <c r="AQX42" s="67"/>
      <c r="AQY42" s="67"/>
      <c r="AQZ42" s="67"/>
      <c r="ARA42" s="67"/>
      <c r="ARB42" s="67"/>
      <c r="ARC42" s="67"/>
      <c r="ARD42" s="67"/>
      <c r="ARE42" s="67"/>
      <c r="ARF42" s="67"/>
      <c r="ARG42" s="67"/>
      <c r="ARH42" s="67"/>
      <c r="ARI42" s="67"/>
      <c r="ARJ42" s="67"/>
      <c r="ARK42" s="67"/>
      <c r="ARL42" s="67"/>
      <c r="ARM42" s="67"/>
      <c r="ARN42" s="67"/>
      <c r="ARO42" s="67"/>
      <c r="ARP42" s="67"/>
      <c r="ARQ42" s="67"/>
    </row>
    <row r="43" spans="1:1161" x14ac:dyDescent="0.2">
      <c r="ANH43" s="57"/>
    </row>
    <row r="51" spans="1048:1065" x14ac:dyDescent="0.2">
      <c r="ANH51" s="57"/>
      <c r="ANI51" s="57"/>
      <c r="ANJ51" s="57"/>
      <c r="ANK51" s="57"/>
      <c r="ANL51" s="57"/>
      <c r="ANM51" s="57"/>
      <c r="ANN51" s="57"/>
      <c r="ANO51" s="57"/>
      <c r="ANP51" s="57"/>
      <c r="ANQ51" s="57"/>
      <c r="ANR51" s="57"/>
      <c r="ANS51" s="57"/>
      <c r="ANT51" s="57"/>
      <c r="ANU51" s="57"/>
      <c r="ANV51" s="57"/>
      <c r="ANW51" s="57"/>
      <c r="ANX51" s="57"/>
      <c r="ANY51" s="57"/>
    </row>
    <row r="54" spans="1048:1065" x14ac:dyDescent="0.2">
      <c r="ANH54" s="57"/>
      <c r="ANI54" s="57"/>
      <c r="ANJ54" s="57"/>
      <c r="ANK54" s="57"/>
      <c r="ANL54" s="57"/>
      <c r="ANM54" s="57"/>
      <c r="ANN54" s="57"/>
      <c r="ANO54" s="57"/>
      <c r="ANP54" s="57"/>
      <c r="ANQ54" s="57"/>
      <c r="ANR54" s="57"/>
      <c r="ANS54" s="57"/>
      <c r="ANT54" s="57"/>
      <c r="ANU54" s="57"/>
      <c r="ANV54" s="57"/>
      <c r="ANW54" s="57"/>
      <c r="ANX54" s="57"/>
      <c r="ANY54" s="57"/>
    </row>
    <row r="58" spans="1048:1065" x14ac:dyDescent="0.2">
      <c r="ANH58" s="57"/>
      <c r="ANI58" s="57"/>
      <c r="ANJ58" s="57"/>
      <c r="ANK58" s="57"/>
      <c r="ANL58" s="57"/>
      <c r="ANM58" s="57"/>
      <c r="ANN58" s="57"/>
      <c r="ANO58" s="57"/>
      <c r="ANP58" s="57"/>
      <c r="ANQ58" s="57"/>
      <c r="ANR58" s="57"/>
      <c r="ANS58" s="57"/>
      <c r="ANT58" s="57"/>
      <c r="ANU58" s="57"/>
      <c r="ANV58" s="57"/>
      <c r="ANW58" s="57"/>
      <c r="ANX58" s="57"/>
      <c r="ANY58" s="57"/>
    </row>
  </sheetData>
  <mergeCells count="6">
    <mergeCell ref="MC1:APK1"/>
    <mergeCell ref="E1:H1"/>
    <mergeCell ref="I1:K1"/>
    <mergeCell ref="L1:CH1"/>
    <mergeCell ref="CI1:DB1"/>
    <mergeCell ref="DC1:IZ1"/>
  </mergeCells>
  <phoneticPr fontId="1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U23"/>
  <sheetViews>
    <sheetView tabSelected="1" zoomScale="70" zoomScaleNormal="70" workbookViewId="0">
      <pane xSplit="1" topLeftCell="B1" activePane="topRight" state="frozen"/>
      <selection pane="topRight" activeCell="ID5" sqref="ID5"/>
    </sheetView>
  </sheetViews>
  <sheetFormatPr defaultColWidth="11.42578125" defaultRowHeight="12.75" x14ac:dyDescent="0.2"/>
  <cols>
    <col min="1" max="1" width="44.28515625" style="15" bestFit="1" customWidth="1"/>
    <col min="2" max="79" width="15.7109375" style="21" customWidth="1"/>
    <col min="80" max="849" width="15.7109375" style="15" customWidth="1"/>
    <col min="850" max="16384" width="11.42578125" style="15"/>
  </cols>
  <sheetData>
    <row r="1" spans="1:853" ht="30" customHeight="1" x14ac:dyDescent="0.2">
      <c r="A1" s="175"/>
      <c r="B1" s="266" t="s">
        <v>1200</v>
      </c>
      <c r="C1" s="267"/>
      <c r="D1" s="176" t="s">
        <v>1206</v>
      </c>
      <c r="E1" s="266" t="s">
        <v>1202</v>
      </c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268"/>
      <c r="AC1" s="268"/>
      <c r="AD1" s="268"/>
      <c r="AE1" s="268"/>
      <c r="AF1" s="268"/>
      <c r="AG1" s="268"/>
      <c r="AH1" s="268"/>
      <c r="AI1" s="268"/>
      <c r="AJ1" s="268"/>
      <c r="AK1" s="268"/>
      <c r="AL1" s="268"/>
      <c r="AM1" s="268"/>
      <c r="AN1" s="268"/>
      <c r="AO1" s="268"/>
      <c r="AP1" s="268"/>
      <c r="AQ1" s="268"/>
      <c r="AR1" s="268"/>
      <c r="AS1" s="268"/>
      <c r="AT1" s="268"/>
      <c r="AU1" s="268"/>
      <c r="AV1" s="268"/>
      <c r="AW1" s="268"/>
      <c r="AX1" s="268"/>
      <c r="AY1" s="268"/>
      <c r="AZ1" s="268"/>
      <c r="BA1" s="268"/>
      <c r="BB1" s="268"/>
      <c r="BC1" s="268"/>
      <c r="BD1" s="268"/>
      <c r="BE1" s="268"/>
      <c r="BF1" s="268"/>
      <c r="BG1" s="267"/>
      <c r="BH1" s="269" t="s">
        <v>1207</v>
      </c>
      <c r="BI1" s="270"/>
      <c r="BJ1" s="270"/>
      <c r="BK1" s="270"/>
      <c r="BL1" s="270"/>
      <c r="BM1" s="270"/>
      <c r="BN1" s="270"/>
      <c r="BO1" s="270"/>
      <c r="BP1" s="270"/>
      <c r="BQ1" s="270"/>
      <c r="BR1" s="270"/>
      <c r="BS1" s="270"/>
      <c r="BT1" s="270"/>
      <c r="BU1" s="270"/>
      <c r="BV1" s="270"/>
      <c r="BW1" s="270"/>
      <c r="BX1" s="270"/>
      <c r="BY1" s="270"/>
      <c r="BZ1" s="270"/>
      <c r="CA1" s="271"/>
      <c r="CB1" s="269" t="s">
        <v>1204</v>
      </c>
      <c r="CC1" s="270"/>
      <c r="CD1" s="270"/>
      <c r="CE1" s="270"/>
      <c r="CF1" s="270"/>
      <c r="CG1" s="270"/>
      <c r="CH1" s="270"/>
      <c r="CI1" s="270"/>
      <c r="CJ1" s="270"/>
      <c r="CK1" s="270"/>
      <c r="CL1" s="270"/>
      <c r="CM1" s="270"/>
      <c r="CN1" s="270"/>
      <c r="CO1" s="270"/>
      <c r="CP1" s="270"/>
      <c r="CQ1" s="270"/>
      <c r="CR1" s="270"/>
      <c r="CS1" s="270"/>
      <c r="CT1" s="270"/>
      <c r="CU1" s="270"/>
      <c r="CV1" s="270"/>
      <c r="CW1" s="270"/>
      <c r="CX1" s="270"/>
      <c r="CY1" s="270"/>
      <c r="CZ1" s="270"/>
      <c r="DA1" s="270"/>
      <c r="DB1" s="270"/>
      <c r="DC1" s="270"/>
      <c r="DD1" s="270"/>
      <c r="DE1" s="270"/>
      <c r="DF1" s="270"/>
      <c r="DG1" s="270"/>
      <c r="DH1" s="270"/>
      <c r="DI1" s="270"/>
      <c r="DJ1" s="270"/>
      <c r="DK1" s="270"/>
      <c r="DL1" s="270"/>
      <c r="DM1" s="270"/>
      <c r="DN1" s="270"/>
      <c r="DO1" s="270"/>
      <c r="DP1" s="270"/>
      <c r="DQ1" s="270"/>
      <c r="DR1" s="270"/>
      <c r="DS1" s="270"/>
      <c r="DT1" s="270"/>
      <c r="DU1" s="270"/>
      <c r="DV1" s="270"/>
      <c r="DW1" s="270"/>
      <c r="DX1" s="270"/>
      <c r="DY1" s="270"/>
      <c r="DZ1" s="270"/>
      <c r="EA1" s="270"/>
      <c r="EB1" s="270"/>
      <c r="EC1" s="270"/>
      <c r="ED1" s="270"/>
      <c r="EE1" s="270"/>
      <c r="EF1" s="270"/>
      <c r="EG1" s="270"/>
      <c r="EH1" s="270"/>
      <c r="EI1" s="270"/>
      <c r="EJ1" s="270"/>
      <c r="EK1" s="270"/>
      <c r="EL1" s="270"/>
      <c r="EM1" s="270"/>
      <c r="EN1" s="270"/>
      <c r="EO1" s="270"/>
      <c r="EP1" s="270"/>
      <c r="EQ1" s="270"/>
      <c r="ER1" s="270"/>
      <c r="ES1" s="270"/>
      <c r="ET1" s="270"/>
      <c r="EU1" s="270"/>
      <c r="EV1" s="270"/>
      <c r="EW1" s="270"/>
      <c r="EX1" s="270"/>
      <c r="EY1" s="270"/>
      <c r="EZ1" s="270"/>
      <c r="FA1" s="270"/>
      <c r="FB1" s="270"/>
      <c r="FC1" s="270"/>
      <c r="FD1" s="270"/>
      <c r="FE1" s="270"/>
      <c r="FF1" s="270"/>
      <c r="FG1" s="270"/>
      <c r="FH1" s="270"/>
      <c r="FI1" s="270"/>
      <c r="FJ1" s="270"/>
      <c r="FK1" s="270"/>
      <c r="FL1" s="270"/>
      <c r="FM1" s="270"/>
      <c r="FN1" s="270"/>
      <c r="FO1" s="270"/>
      <c r="FP1" s="270"/>
      <c r="FQ1" s="270"/>
      <c r="FR1" s="270"/>
      <c r="FS1" s="270"/>
      <c r="FT1" s="270"/>
      <c r="FU1" s="270"/>
      <c r="FV1" s="270"/>
      <c r="FW1" s="270"/>
      <c r="FX1" s="270"/>
      <c r="FY1" s="270"/>
      <c r="FZ1" s="270"/>
      <c r="GA1" s="270"/>
      <c r="GB1" s="270"/>
      <c r="GC1" s="270"/>
      <c r="GD1" s="270"/>
      <c r="GE1" s="270"/>
      <c r="GF1" s="270"/>
      <c r="GG1" s="270"/>
      <c r="GH1" s="270"/>
      <c r="GI1" s="270"/>
      <c r="GJ1" s="270"/>
      <c r="GK1" s="270"/>
      <c r="GL1" s="270"/>
      <c r="GM1" s="270"/>
      <c r="GN1" s="270"/>
      <c r="GO1" s="270"/>
      <c r="GP1" s="270"/>
      <c r="GQ1" s="270"/>
      <c r="GR1" s="270"/>
      <c r="GS1" s="270"/>
      <c r="GT1" s="270"/>
      <c r="GU1" s="270"/>
      <c r="GV1" s="270"/>
      <c r="GW1" s="270"/>
      <c r="GX1" s="270"/>
      <c r="GY1" s="270"/>
      <c r="GZ1" s="270"/>
      <c r="HA1" s="270"/>
      <c r="HB1" s="270"/>
      <c r="HC1" s="270"/>
      <c r="HD1" s="270"/>
      <c r="HE1" s="270"/>
      <c r="HF1" s="270"/>
      <c r="HG1" s="270"/>
      <c r="HH1" s="270"/>
      <c r="HI1" s="270"/>
      <c r="HJ1" s="270"/>
      <c r="HK1" s="270"/>
      <c r="HL1" s="270"/>
      <c r="HM1" s="270"/>
      <c r="HN1" s="270"/>
      <c r="HO1" s="270"/>
      <c r="HP1" s="270"/>
      <c r="HQ1" s="270"/>
      <c r="HR1" s="270"/>
      <c r="HS1" s="270"/>
      <c r="HT1" s="270"/>
      <c r="HU1" s="270"/>
      <c r="HV1" s="270"/>
      <c r="HW1" s="270"/>
      <c r="HX1" s="270"/>
      <c r="HY1" s="271"/>
      <c r="HZ1" s="212"/>
      <c r="IA1" s="212"/>
      <c r="IB1" s="212"/>
      <c r="IC1" s="212"/>
      <c r="ID1" s="212"/>
      <c r="IE1" s="212"/>
      <c r="IF1" s="212"/>
      <c r="IG1" s="212"/>
      <c r="IH1" s="212"/>
      <c r="II1" s="212"/>
      <c r="IJ1" s="212"/>
      <c r="IK1" s="212"/>
      <c r="IL1" s="212"/>
      <c r="IM1" s="212"/>
      <c r="IN1" s="212"/>
      <c r="IO1" s="212"/>
      <c r="IP1" s="212"/>
      <c r="IQ1" s="212"/>
      <c r="IR1" s="212"/>
      <c r="IS1" s="212"/>
      <c r="IT1" s="212"/>
      <c r="IU1" s="212"/>
      <c r="IV1" s="212"/>
      <c r="IW1" s="212"/>
      <c r="IX1" s="212"/>
      <c r="IY1" s="212"/>
      <c r="IZ1" s="212"/>
      <c r="JA1" s="212"/>
      <c r="JB1" s="212"/>
      <c r="JC1" s="212"/>
      <c r="JD1" s="212"/>
      <c r="JE1" s="212"/>
      <c r="JF1" s="212"/>
      <c r="JG1" s="212"/>
      <c r="JH1" s="212"/>
      <c r="JI1" s="212"/>
      <c r="JJ1" s="212"/>
      <c r="JK1" s="212"/>
      <c r="JL1" s="212"/>
      <c r="JM1" s="212"/>
      <c r="JN1" s="212"/>
      <c r="JO1" s="212"/>
      <c r="JP1" s="212"/>
      <c r="JQ1" s="212"/>
      <c r="JR1" s="212"/>
      <c r="JS1" s="212"/>
      <c r="JT1" s="212"/>
      <c r="JU1" s="212"/>
      <c r="JV1" s="212"/>
      <c r="JW1" s="212"/>
      <c r="JX1" s="212"/>
      <c r="JY1" s="212"/>
      <c r="JZ1" s="212"/>
      <c r="KA1" s="212"/>
      <c r="KB1" s="212"/>
      <c r="KC1" s="212"/>
      <c r="KD1" s="212"/>
      <c r="KE1" s="212"/>
      <c r="KF1" s="212"/>
      <c r="KG1" s="212"/>
      <c r="KH1" s="212"/>
      <c r="KI1" s="212"/>
      <c r="KJ1" s="212"/>
      <c r="KK1" s="212"/>
      <c r="KL1" s="212"/>
      <c r="KM1" s="212"/>
      <c r="KN1" s="212"/>
      <c r="KO1" s="212"/>
      <c r="KP1" s="212"/>
      <c r="KQ1" s="212"/>
      <c r="KR1" s="212"/>
      <c r="KS1" s="212"/>
      <c r="KT1" s="212"/>
      <c r="KU1" s="212"/>
      <c r="KV1" s="212"/>
      <c r="KW1" s="212"/>
      <c r="KX1" s="212"/>
      <c r="KY1" s="216"/>
      <c r="KZ1" s="216"/>
      <c r="LA1" s="216"/>
      <c r="LB1" s="269" t="s">
        <v>1208</v>
      </c>
      <c r="LC1" s="270"/>
      <c r="LD1" s="270"/>
      <c r="LE1" s="270"/>
      <c r="LF1" s="270"/>
      <c r="LG1" s="270"/>
      <c r="LH1" s="270"/>
      <c r="LI1" s="270"/>
      <c r="LJ1" s="270"/>
      <c r="LK1" s="270"/>
      <c r="LL1" s="270"/>
      <c r="LM1" s="270"/>
      <c r="LN1" s="270"/>
      <c r="LO1" s="270"/>
      <c r="LP1" s="270"/>
      <c r="LQ1" s="270"/>
      <c r="LR1" s="270"/>
      <c r="LS1" s="270"/>
      <c r="LT1" s="270"/>
      <c r="LU1" s="270"/>
      <c r="LV1" s="270"/>
      <c r="LW1" s="270"/>
      <c r="LX1" s="270"/>
      <c r="LY1" s="270"/>
      <c r="LZ1" s="270"/>
      <c r="MA1" s="270"/>
      <c r="MB1" s="270"/>
      <c r="MC1" s="270"/>
      <c r="MD1" s="270"/>
      <c r="ME1" s="270"/>
      <c r="MF1" s="270"/>
      <c r="MG1" s="270"/>
      <c r="MH1" s="270"/>
      <c r="MI1" s="270"/>
      <c r="MJ1" s="270"/>
      <c r="MK1" s="270"/>
      <c r="ML1" s="270"/>
      <c r="MM1" s="270"/>
      <c r="MN1" s="270"/>
      <c r="MO1" s="270"/>
      <c r="MP1" s="270"/>
      <c r="MQ1" s="270"/>
      <c r="MR1" s="270"/>
      <c r="MS1" s="270"/>
      <c r="MT1" s="270"/>
      <c r="MU1" s="270"/>
      <c r="MV1" s="270"/>
      <c r="MW1" s="270"/>
      <c r="MX1" s="270"/>
      <c r="MY1" s="270"/>
      <c r="MZ1" s="270"/>
      <c r="NA1" s="270"/>
      <c r="NB1" s="270"/>
      <c r="NC1" s="270"/>
      <c r="ND1" s="270"/>
      <c r="NE1" s="270"/>
      <c r="NF1" s="270"/>
      <c r="NG1" s="270"/>
      <c r="NH1" s="270"/>
      <c r="NI1" s="270"/>
      <c r="NJ1" s="270"/>
      <c r="NK1" s="270"/>
      <c r="NL1" s="270"/>
      <c r="NM1" s="270"/>
      <c r="NN1" s="270"/>
      <c r="NO1" s="270"/>
      <c r="NP1" s="270"/>
      <c r="NQ1" s="270"/>
      <c r="NR1" s="270"/>
      <c r="NS1" s="270"/>
      <c r="NT1" s="270"/>
      <c r="NU1" s="270"/>
      <c r="NV1" s="270"/>
      <c r="NW1" s="270"/>
      <c r="NX1" s="270"/>
      <c r="NY1" s="270"/>
      <c r="NZ1" s="270"/>
      <c r="OA1" s="270"/>
      <c r="OB1" s="270"/>
      <c r="OC1" s="270"/>
      <c r="OD1" s="270"/>
      <c r="OE1" s="270"/>
      <c r="OF1" s="270"/>
      <c r="OG1" s="270"/>
      <c r="OH1" s="270"/>
      <c r="OI1" s="270"/>
      <c r="OJ1" s="270"/>
      <c r="OK1" s="270"/>
      <c r="OL1" s="270"/>
      <c r="OM1" s="270"/>
      <c r="ON1" s="270"/>
      <c r="OO1" s="270"/>
      <c r="OP1" s="270"/>
      <c r="OQ1" s="270"/>
      <c r="OR1" s="270"/>
      <c r="OS1" s="270"/>
      <c r="OT1" s="270"/>
      <c r="OU1" s="270"/>
      <c r="OV1" s="270"/>
      <c r="OW1" s="270"/>
      <c r="OX1" s="270"/>
      <c r="OY1" s="270"/>
      <c r="OZ1" s="270"/>
      <c r="PA1" s="270"/>
      <c r="PB1" s="270"/>
      <c r="PC1" s="270"/>
      <c r="PD1" s="270"/>
      <c r="PE1" s="270"/>
      <c r="PF1" s="270"/>
      <c r="PG1" s="270"/>
      <c r="PH1" s="270"/>
      <c r="PI1" s="270"/>
      <c r="PJ1" s="270"/>
      <c r="PK1" s="270"/>
      <c r="PL1" s="270"/>
      <c r="PM1" s="270"/>
      <c r="PN1" s="270"/>
      <c r="PO1" s="270"/>
      <c r="PP1" s="270"/>
      <c r="PQ1" s="270"/>
      <c r="PR1" s="270"/>
      <c r="PS1" s="270"/>
      <c r="PT1" s="270"/>
      <c r="PU1" s="270"/>
      <c r="PV1" s="270"/>
      <c r="PW1" s="270"/>
      <c r="PX1" s="270"/>
      <c r="PY1" s="270"/>
      <c r="PZ1" s="270"/>
      <c r="QA1" s="270"/>
      <c r="QB1" s="270"/>
      <c r="QC1" s="270"/>
      <c r="QD1" s="270"/>
      <c r="QE1" s="270"/>
      <c r="QF1" s="270"/>
      <c r="QG1" s="270"/>
      <c r="QH1" s="270"/>
      <c r="QI1" s="270"/>
      <c r="QJ1" s="270"/>
      <c r="QK1" s="270"/>
      <c r="QL1" s="270"/>
      <c r="QM1" s="270"/>
      <c r="QN1" s="270"/>
      <c r="QO1" s="270"/>
      <c r="QP1" s="270"/>
      <c r="QQ1" s="270"/>
      <c r="QR1" s="270"/>
      <c r="QS1" s="270"/>
      <c r="QT1" s="270"/>
      <c r="QU1" s="270"/>
      <c r="QV1" s="270"/>
      <c r="QW1" s="270"/>
      <c r="QX1" s="270"/>
      <c r="QY1" s="270"/>
      <c r="QZ1" s="270"/>
      <c r="RA1" s="270"/>
      <c r="RB1" s="270"/>
      <c r="RC1" s="270"/>
      <c r="RD1" s="270"/>
      <c r="RE1" s="270"/>
      <c r="RF1" s="270"/>
      <c r="RG1" s="270"/>
      <c r="RH1" s="270"/>
      <c r="RI1" s="270"/>
      <c r="RJ1" s="270"/>
      <c r="RK1" s="270"/>
      <c r="RL1" s="270"/>
      <c r="RM1" s="270"/>
      <c r="RN1" s="270"/>
      <c r="RO1" s="270"/>
      <c r="RP1" s="270"/>
      <c r="RQ1" s="270"/>
      <c r="RR1" s="270"/>
      <c r="RS1" s="270"/>
      <c r="RT1" s="270"/>
      <c r="RU1" s="270"/>
      <c r="RV1" s="270"/>
      <c r="RW1" s="270"/>
      <c r="RX1" s="270"/>
      <c r="RY1" s="270"/>
      <c r="RZ1" s="270"/>
      <c r="SA1" s="270"/>
      <c r="SB1" s="270"/>
      <c r="SC1" s="270"/>
      <c r="SD1" s="270"/>
      <c r="SE1" s="270"/>
      <c r="SF1" s="270"/>
      <c r="SG1" s="270"/>
      <c r="SH1" s="270"/>
      <c r="SI1" s="270"/>
      <c r="SJ1" s="270"/>
      <c r="SK1" s="270"/>
      <c r="SL1" s="270"/>
      <c r="SM1" s="270"/>
      <c r="SN1" s="270"/>
      <c r="SO1" s="270"/>
      <c r="SP1" s="270"/>
      <c r="SQ1" s="270"/>
      <c r="SR1" s="270"/>
      <c r="SS1" s="270"/>
      <c r="ST1" s="270"/>
      <c r="SU1" s="270"/>
      <c r="SV1" s="270"/>
      <c r="SW1" s="270"/>
      <c r="SX1" s="270"/>
      <c r="SY1" s="270"/>
      <c r="SZ1" s="270"/>
      <c r="TA1" s="270"/>
      <c r="TB1" s="270"/>
      <c r="TC1" s="270"/>
      <c r="TD1" s="270"/>
      <c r="TE1" s="270"/>
      <c r="TF1" s="270"/>
      <c r="TG1" s="270"/>
      <c r="TH1" s="270"/>
      <c r="TI1" s="270"/>
      <c r="TJ1" s="270"/>
      <c r="TK1" s="270"/>
      <c r="TL1" s="270"/>
      <c r="TM1" s="270"/>
      <c r="TN1" s="270"/>
      <c r="TO1" s="270"/>
      <c r="TP1" s="270"/>
      <c r="TQ1" s="270"/>
      <c r="TR1" s="270"/>
      <c r="TS1" s="270"/>
      <c r="TT1" s="270"/>
      <c r="TU1" s="270"/>
      <c r="TV1" s="270"/>
      <c r="TW1" s="270"/>
      <c r="TX1" s="270"/>
      <c r="TY1" s="270"/>
      <c r="TZ1" s="270"/>
      <c r="UA1" s="270"/>
      <c r="UB1" s="270"/>
      <c r="UC1" s="270"/>
      <c r="UD1" s="270"/>
      <c r="UE1" s="270"/>
      <c r="UF1" s="270"/>
      <c r="UG1" s="270"/>
      <c r="UH1" s="270"/>
      <c r="UI1" s="270"/>
      <c r="UJ1" s="270"/>
      <c r="UK1" s="270"/>
      <c r="UL1" s="270"/>
      <c r="UM1" s="270"/>
      <c r="UN1" s="270"/>
      <c r="UO1" s="270"/>
      <c r="UP1" s="270"/>
      <c r="UQ1" s="270"/>
      <c r="UR1" s="270"/>
      <c r="US1" s="270"/>
      <c r="UT1" s="270"/>
      <c r="UU1" s="270"/>
      <c r="UV1" s="270"/>
      <c r="UW1" s="270"/>
      <c r="UX1" s="270"/>
      <c r="UY1" s="270"/>
      <c r="UZ1" s="270"/>
      <c r="VA1" s="270"/>
      <c r="VB1" s="270"/>
      <c r="VC1" s="270"/>
      <c r="VD1" s="270"/>
      <c r="VE1" s="270"/>
      <c r="VF1" s="270"/>
      <c r="VG1" s="270"/>
      <c r="VH1" s="270"/>
      <c r="VI1" s="270"/>
      <c r="VJ1" s="270"/>
      <c r="VK1" s="270"/>
      <c r="VL1" s="270"/>
      <c r="VM1" s="270"/>
      <c r="VN1" s="270"/>
      <c r="VO1" s="270"/>
      <c r="VP1" s="270"/>
      <c r="VQ1" s="270"/>
      <c r="VR1" s="270"/>
      <c r="VS1" s="270"/>
      <c r="VT1" s="270"/>
      <c r="VU1" s="270"/>
      <c r="VV1" s="270"/>
      <c r="VW1" s="270"/>
      <c r="VX1" s="270"/>
      <c r="VY1" s="270"/>
      <c r="VZ1" s="270"/>
      <c r="WA1" s="270"/>
      <c r="WB1" s="270"/>
      <c r="WC1" s="270"/>
      <c r="WD1" s="270"/>
      <c r="WE1" s="270"/>
      <c r="WF1" s="270"/>
      <c r="WG1" s="270"/>
      <c r="WH1" s="270"/>
      <c r="WI1" s="270"/>
      <c r="WJ1" s="270"/>
      <c r="WK1" s="270"/>
      <c r="WL1" s="270"/>
      <c r="WM1" s="270"/>
      <c r="WN1" s="270"/>
      <c r="WO1" s="270"/>
      <c r="WP1" s="270"/>
      <c r="WQ1" s="270"/>
      <c r="WR1" s="270"/>
      <c r="WS1" s="270"/>
      <c r="WT1" s="270"/>
      <c r="WU1" s="270"/>
      <c r="WV1" s="270"/>
      <c r="WW1" s="270"/>
      <c r="WX1" s="270"/>
      <c r="WY1" s="270"/>
      <c r="WZ1" s="270"/>
      <c r="XA1" s="270"/>
      <c r="XB1" s="270"/>
      <c r="XC1" s="270"/>
      <c r="XD1" s="270"/>
      <c r="XE1" s="270"/>
      <c r="XF1" s="270"/>
      <c r="XG1" s="270"/>
      <c r="XH1" s="270"/>
      <c r="XI1" s="270"/>
      <c r="XJ1" s="270"/>
      <c r="XK1" s="270"/>
      <c r="XL1" s="270"/>
      <c r="XM1" s="270"/>
      <c r="XN1" s="270"/>
      <c r="XO1" s="270"/>
      <c r="XP1" s="270"/>
      <c r="XQ1" s="270"/>
      <c r="XR1" s="270"/>
      <c r="XS1" s="270"/>
      <c r="XT1" s="270"/>
      <c r="XU1" s="270"/>
      <c r="XV1" s="270"/>
      <c r="XW1" s="270"/>
      <c r="XX1" s="270"/>
      <c r="XY1" s="270"/>
      <c r="XZ1" s="270"/>
      <c r="YA1" s="270"/>
      <c r="YB1" s="270"/>
      <c r="YC1" s="270"/>
      <c r="YD1" s="270"/>
      <c r="YE1" s="270"/>
      <c r="YF1" s="270"/>
      <c r="YG1" s="270"/>
      <c r="YH1" s="270"/>
      <c r="YI1" s="270"/>
      <c r="YJ1" s="270"/>
      <c r="YK1" s="270"/>
      <c r="YL1" s="270"/>
      <c r="YM1" s="270"/>
      <c r="YN1" s="270"/>
      <c r="YO1" s="270"/>
      <c r="YP1" s="270"/>
      <c r="YQ1" s="270"/>
      <c r="YR1" s="270"/>
      <c r="YS1" s="270"/>
      <c r="YT1" s="270"/>
      <c r="YU1" s="270"/>
      <c r="YV1" s="270"/>
      <c r="YW1" s="270"/>
      <c r="YX1" s="270"/>
      <c r="YY1" s="270"/>
      <c r="YZ1" s="270"/>
      <c r="ZA1" s="270"/>
      <c r="ZB1" s="270"/>
      <c r="ZC1" s="270"/>
      <c r="ZD1" s="270"/>
      <c r="ZE1" s="270"/>
      <c r="ZF1" s="270"/>
      <c r="ZG1" s="270"/>
      <c r="ZH1" s="270"/>
      <c r="ZI1" s="270"/>
      <c r="ZJ1" s="270"/>
      <c r="ZK1" s="270"/>
      <c r="ZL1" s="270"/>
      <c r="ZM1" s="270"/>
      <c r="ZN1" s="270"/>
      <c r="ZO1" s="270"/>
      <c r="ZP1" s="270"/>
      <c r="ZQ1" s="270"/>
      <c r="ZR1" s="270"/>
      <c r="ZS1" s="270"/>
      <c r="ZT1" s="270"/>
      <c r="ZU1" s="270"/>
      <c r="ZV1" s="270"/>
      <c r="ZW1" s="270"/>
      <c r="ZX1" s="270"/>
      <c r="ZY1" s="270"/>
      <c r="ZZ1" s="270"/>
      <c r="AAA1" s="270"/>
      <c r="AAB1" s="270"/>
      <c r="AAC1" s="270"/>
      <c r="AAD1" s="270"/>
      <c r="AAE1" s="270"/>
      <c r="AAF1" s="270"/>
      <c r="AAG1" s="270"/>
      <c r="AAH1" s="270"/>
      <c r="AAI1" s="270"/>
      <c r="AAJ1" s="270"/>
      <c r="AAK1" s="270"/>
      <c r="AAL1" s="270"/>
      <c r="AAM1" s="270"/>
      <c r="AAN1" s="270"/>
      <c r="AAO1" s="270"/>
      <c r="AAP1" s="270"/>
      <c r="AAQ1" s="270"/>
      <c r="AAR1" s="270"/>
      <c r="AAS1" s="270"/>
      <c r="AAT1" s="270"/>
      <c r="AAU1" s="270"/>
      <c r="AAV1" s="270"/>
      <c r="AAW1" s="270"/>
      <c r="AAX1" s="270"/>
      <c r="AAY1" s="270"/>
      <c r="AAZ1" s="270"/>
      <c r="ABA1" s="270"/>
      <c r="ABB1" s="270"/>
      <c r="ABC1" s="270"/>
      <c r="ABD1" s="270"/>
      <c r="ABE1" s="270"/>
      <c r="ABF1" s="270"/>
      <c r="ABG1" s="270"/>
      <c r="ABH1" s="270"/>
      <c r="ABI1" s="270"/>
      <c r="ABJ1" s="270"/>
      <c r="ABK1" s="270"/>
      <c r="ABL1" s="270"/>
      <c r="ABM1" s="270"/>
      <c r="ABN1" s="270"/>
      <c r="ABO1" s="270"/>
      <c r="ABP1" s="270"/>
      <c r="ABQ1" s="270"/>
      <c r="ABR1" s="270"/>
      <c r="ABS1" s="270"/>
      <c r="ABT1" s="270"/>
      <c r="ABU1" s="270"/>
      <c r="ABV1" s="270"/>
      <c r="ABW1" s="270"/>
      <c r="ABX1" s="270"/>
      <c r="ABY1" s="270"/>
      <c r="ABZ1" s="270"/>
      <c r="ACA1" s="270"/>
      <c r="ACB1" s="270"/>
      <c r="ACC1" s="270"/>
      <c r="ACD1" s="270"/>
      <c r="ACE1" s="270"/>
      <c r="ACF1" s="270"/>
      <c r="ACG1" s="270"/>
      <c r="ACH1" s="270"/>
      <c r="ACI1" s="270"/>
      <c r="ACJ1" s="270"/>
      <c r="ACK1" s="270"/>
      <c r="ACL1" s="270"/>
      <c r="ACM1" s="270"/>
      <c r="ACN1" s="270"/>
      <c r="ACO1" s="270"/>
      <c r="ACP1" s="270"/>
      <c r="ACQ1" s="270"/>
      <c r="ACR1" s="270"/>
      <c r="ACS1" s="270"/>
      <c r="ACT1" s="270"/>
      <c r="ACU1" s="270"/>
      <c r="ACV1" s="270"/>
      <c r="ACW1" s="270"/>
      <c r="ACX1" s="270"/>
      <c r="ACY1" s="270"/>
      <c r="ACZ1" s="270"/>
      <c r="ADA1" s="270"/>
      <c r="ADB1" s="270"/>
      <c r="ADC1" s="270"/>
      <c r="ADD1" s="270"/>
      <c r="ADE1" s="270"/>
      <c r="ADF1" s="270"/>
      <c r="ADG1" s="270"/>
      <c r="ADH1" s="270"/>
      <c r="ADI1" s="270"/>
      <c r="ADJ1" s="270"/>
      <c r="ADK1" s="270"/>
      <c r="ADL1" s="270"/>
      <c r="ADM1" s="270"/>
      <c r="ADN1" s="270"/>
      <c r="ADO1" s="270"/>
      <c r="ADP1" s="270"/>
      <c r="ADQ1" s="270"/>
      <c r="ADR1" s="270"/>
      <c r="ADS1" s="270"/>
      <c r="ADT1" s="270"/>
      <c r="ADU1" s="270"/>
      <c r="ADV1" s="270"/>
      <c r="ADW1" s="270"/>
      <c r="ADX1" s="270"/>
      <c r="ADY1" s="270"/>
      <c r="ADZ1" s="270"/>
      <c r="AEA1" s="270"/>
      <c r="AEB1" s="270"/>
      <c r="AEC1" s="270"/>
      <c r="AED1" s="270"/>
      <c r="AEE1" s="270"/>
      <c r="AEF1" s="270"/>
      <c r="AEG1" s="270"/>
      <c r="AEH1" s="270"/>
      <c r="AEI1" s="270"/>
      <c r="AEJ1" s="270"/>
      <c r="AEK1" s="270"/>
      <c r="AEL1" s="270"/>
      <c r="AEM1" s="270"/>
      <c r="AEN1" s="270"/>
      <c r="AEO1" s="270"/>
      <c r="AEP1" s="270"/>
      <c r="AEQ1" s="270"/>
      <c r="AER1" s="270"/>
      <c r="AES1" s="270"/>
      <c r="AET1" s="270"/>
      <c r="AEU1" s="270"/>
      <c r="AEV1" s="270"/>
      <c r="AEW1" s="270"/>
      <c r="AEX1" s="270"/>
      <c r="AEY1" s="270"/>
      <c r="AEZ1" s="270"/>
      <c r="AFA1" s="270"/>
      <c r="AFB1" s="270"/>
      <c r="AFC1" s="270"/>
      <c r="AFD1" s="270"/>
      <c r="AFE1" s="270"/>
      <c r="AFF1" s="270"/>
      <c r="AFG1" s="270"/>
      <c r="AFH1" s="270"/>
      <c r="AFI1" s="270"/>
      <c r="AFJ1" s="270"/>
      <c r="AFK1" s="270"/>
      <c r="AFL1" s="270"/>
      <c r="AFM1" s="270"/>
      <c r="AFN1" s="270"/>
      <c r="AFO1" s="270"/>
      <c r="AFP1" s="270"/>
      <c r="AFQ1" s="271"/>
    </row>
    <row r="2" spans="1:853" ht="30" customHeight="1" x14ac:dyDescent="0.25">
      <c r="A2" s="174" t="s">
        <v>490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  <c r="BD2" s="161"/>
      <c r="BE2" s="161"/>
      <c r="BF2" s="161"/>
      <c r="BG2" s="161"/>
      <c r="BH2" s="161"/>
      <c r="BI2" s="161"/>
      <c r="BJ2" s="161"/>
      <c r="BK2" s="161"/>
      <c r="BL2" s="161"/>
      <c r="BM2" s="161"/>
      <c r="BN2" s="161"/>
      <c r="BO2" s="161"/>
      <c r="BP2" s="161"/>
      <c r="BQ2" s="161"/>
      <c r="BR2" s="161"/>
      <c r="BS2" s="161"/>
      <c r="BT2" s="161"/>
      <c r="BU2" s="161"/>
      <c r="BV2" s="161"/>
      <c r="BW2" s="161"/>
      <c r="BX2" s="161"/>
      <c r="BY2" s="161"/>
      <c r="BZ2" s="161"/>
      <c r="CA2" s="161"/>
      <c r="CB2" s="161"/>
      <c r="CC2" s="161"/>
      <c r="CD2" s="161"/>
      <c r="CE2" s="161"/>
      <c r="CF2" s="161"/>
      <c r="CG2" s="161"/>
      <c r="CH2" s="161"/>
      <c r="CI2" s="161"/>
      <c r="CJ2" s="161"/>
      <c r="CK2" s="161"/>
      <c r="CL2" s="161"/>
      <c r="CM2" s="161"/>
      <c r="CN2" s="161"/>
      <c r="CO2" s="161"/>
      <c r="CP2" s="161"/>
      <c r="CQ2" s="161"/>
      <c r="CR2" s="161"/>
      <c r="CS2" s="161"/>
      <c r="CT2" s="161"/>
      <c r="CU2" s="161"/>
      <c r="CV2" s="161"/>
      <c r="CW2" s="161"/>
      <c r="CX2" s="161"/>
      <c r="CY2" s="161"/>
      <c r="CZ2" s="161"/>
      <c r="DA2" s="161"/>
      <c r="DB2" s="161"/>
      <c r="DC2" s="161"/>
      <c r="DD2" s="161"/>
      <c r="DE2" s="161"/>
      <c r="DF2" s="161"/>
      <c r="DG2" s="161"/>
      <c r="DH2" s="161"/>
      <c r="DI2" s="161"/>
      <c r="DJ2" s="161"/>
      <c r="DK2" s="161"/>
      <c r="DL2" s="161"/>
      <c r="DM2" s="161"/>
      <c r="DN2" s="161"/>
      <c r="DO2" s="161"/>
      <c r="DP2" s="161"/>
      <c r="DQ2" s="161"/>
      <c r="DR2" s="161"/>
      <c r="DS2" s="161"/>
      <c r="DT2" s="161"/>
      <c r="DU2" s="161"/>
      <c r="DV2" s="161"/>
      <c r="DW2" s="161"/>
      <c r="DX2" s="161"/>
      <c r="DY2" s="161"/>
      <c r="DZ2" s="161"/>
      <c r="EA2" s="161"/>
      <c r="EB2" s="161"/>
      <c r="EC2" s="161"/>
      <c r="ED2" s="161"/>
      <c r="EE2" s="161"/>
      <c r="EF2" s="161"/>
      <c r="EG2" s="161"/>
      <c r="EH2" s="161"/>
      <c r="EI2" s="161"/>
      <c r="EJ2" s="161"/>
      <c r="EK2" s="161"/>
      <c r="EL2" s="161"/>
      <c r="EM2" s="161"/>
      <c r="EN2" s="161"/>
      <c r="EO2" s="161"/>
      <c r="EP2" s="161"/>
      <c r="EQ2" s="161"/>
      <c r="ER2" s="161"/>
      <c r="ES2" s="161"/>
      <c r="ET2" s="161"/>
      <c r="EU2" s="161"/>
      <c r="EV2" s="161"/>
      <c r="EW2" s="161"/>
      <c r="EX2" s="161"/>
      <c r="EY2" s="161"/>
      <c r="EZ2" s="161"/>
      <c r="FA2" s="161"/>
      <c r="FB2" s="161"/>
      <c r="FC2" s="161"/>
      <c r="FD2" s="161"/>
      <c r="FE2" s="161"/>
      <c r="FF2" s="161"/>
      <c r="FG2" s="161"/>
      <c r="FH2" s="161"/>
      <c r="FI2" s="161"/>
      <c r="FJ2" s="161"/>
      <c r="FK2" s="161"/>
      <c r="FL2" s="161"/>
      <c r="FM2" s="161"/>
      <c r="FN2" s="161"/>
      <c r="FO2" s="161"/>
      <c r="FP2" s="161"/>
      <c r="FQ2" s="161"/>
      <c r="FR2" s="161"/>
      <c r="FS2" s="161"/>
      <c r="FT2" s="161"/>
      <c r="FU2" s="161"/>
      <c r="FV2" s="161"/>
      <c r="FW2" s="161"/>
      <c r="FX2" s="161"/>
      <c r="FY2" s="161"/>
      <c r="FZ2" s="161"/>
      <c r="GA2" s="161"/>
      <c r="GB2" s="161"/>
      <c r="GC2" s="161"/>
      <c r="GD2" s="161"/>
      <c r="GE2" s="161"/>
      <c r="GF2" s="161"/>
      <c r="GG2" s="161"/>
      <c r="GH2" s="161"/>
      <c r="GI2" s="161"/>
      <c r="GJ2" s="161"/>
      <c r="GK2" s="161"/>
      <c r="GL2" s="161"/>
      <c r="GM2" s="161"/>
      <c r="GN2" s="161"/>
      <c r="GO2" s="161"/>
      <c r="GP2" s="161"/>
      <c r="GQ2" s="161"/>
      <c r="GR2" s="161"/>
      <c r="GS2" s="161"/>
      <c r="GT2" s="161"/>
      <c r="GU2" s="161"/>
      <c r="GV2" s="161"/>
      <c r="GW2" s="161"/>
      <c r="GX2" s="161"/>
      <c r="GY2" s="161"/>
      <c r="GZ2" s="161"/>
      <c r="HA2" s="161"/>
      <c r="HB2" s="161"/>
      <c r="HC2" s="161"/>
      <c r="HD2" s="161"/>
      <c r="HE2" s="161"/>
      <c r="HF2" s="161"/>
      <c r="HG2" s="161"/>
      <c r="HH2" s="161"/>
      <c r="HI2" s="161"/>
      <c r="HJ2" s="161"/>
      <c r="HK2" s="161"/>
      <c r="HL2" s="161"/>
      <c r="HM2" s="161"/>
      <c r="HN2" s="161"/>
      <c r="HO2" s="161"/>
      <c r="HP2" s="161"/>
      <c r="HQ2" s="161"/>
      <c r="HR2" s="161"/>
      <c r="HS2" s="161"/>
      <c r="HT2" s="161"/>
      <c r="HU2" s="161"/>
      <c r="HV2" s="161"/>
      <c r="HW2" s="161"/>
      <c r="HX2" s="161"/>
      <c r="HY2" s="161"/>
      <c r="HZ2" s="161"/>
      <c r="IA2" s="161"/>
      <c r="IB2" s="161"/>
      <c r="IC2" s="161"/>
      <c r="ID2" s="161"/>
      <c r="IE2" s="161"/>
      <c r="IF2" s="161"/>
      <c r="IG2" s="161"/>
      <c r="IH2" s="161"/>
      <c r="II2" s="161"/>
      <c r="IJ2" s="161"/>
      <c r="IK2" s="161"/>
      <c r="IL2" s="161"/>
      <c r="IM2" s="161"/>
      <c r="IN2" s="161"/>
      <c r="IO2" s="161"/>
      <c r="IP2" s="161"/>
      <c r="IQ2" s="161"/>
      <c r="IR2" s="161"/>
      <c r="IS2" s="161"/>
      <c r="IT2" s="161"/>
      <c r="IU2" s="161"/>
      <c r="IV2" s="161"/>
      <c r="IW2" s="161"/>
      <c r="IX2" s="161"/>
      <c r="IY2" s="161"/>
      <c r="IZ2" s="161"/>
      <c r="JA2" s="161"/>
      <c r="JB2" s="161"/>
      <c r="JC2" s="161"/>
      <c r="JD2" s="161"/>
      <c r="JE2" s="161"/>
      <c r="JF2" s="161"/>
      <c r="JG2" s="161"/>
      <c r="JH2" s="161"/>
      <c r="JI2" s="161"/>
      <c r="JJ2" s="161"/>
      <c r="JK2" s="161"/>
      <c r="JL2" s="161"/>
      <c r="JM2" s="161"/>
      <c r="JN2" s="161"/>
      <c r="JO2" s="161"/>
      <c r="JP2" s="161"/>
      <c r="JQ2" s="161"/>
      <c r="JR2" s="161"/>
      <c r="JS2" s="161"/>
      <c r="JT2" s="161"/>
      <c r="JU2" s="161"/>
      <c r="JV2" s="161"/>
      <c r="JW2" s="161"/>
      <c r="JX2" s="161"/>
      <c r="JY2" s="161"/>
      <c r="JZ2" s="161"/>
      <c r="KA2" s="161"/>
      <c r="KB2" s="161"/>
      <c r="KC2" s="161"/>
      <c r="KD2" s="161"/>
      <c r="KE2" s="161"/>
      <c r="KF2" s="161"/>
      <c r="KG2" s="161"/>
      <c r="KH2" s="161"/>
      <c r="KI2" s="161"/>
      <c r="KJ2" s="161"/>
      <c r="KK2" s="161"/>
      <c r="KL2" s="161"/>
      <c r="KM2" s="161"/>
      <c r="KN2" s="161"/>
      <c r="KO2" s="161"/>
      <c r="KP2" s="161"/>
      <c r="KQ2" s="161"/>
      <c r="KR2" s="161"/>
      <c r="KS2" s="161"/>
      <c r="KT2" s="161"/>
      <c r="KU2" s="161"/>
      <c r="KV2" s="161"/>
      <c r="KW2" s="161"/>
      <c r="KX2" s="161"/>
      <c r="KY2" s="161"/>
      <c r="KZ2" s="161"/>
      <c r="LA2" s="161"/>
      <c r="LB2" s="161"/>
      <c r="LC2" s="161"/>
      <c r="LD2" s="161"/>
      <c r="LE2" s="161"/>
      <c r="LF2" s="161"/>
      <c r="LG2" s="161"/>
      <c r="LH2" s="161"/>
      <c r="LI2" s="161"/>
      <c r="LJ2" s="161"/>
      <c r="LK2" s="161"/>
      <c r="LL2" s="161"/>
      <c r="LM2" s="161"/>
      <c r="LN2" s="161"/>
      <c r="LO2" s="161"/>
      <c r="LP2" s="161"/>
      <c r="LQ2" s="161"/>
      <c r="LR2" s="161"/>
      <c r="LS2" s="161"/>
      <c r="LT2" s="161"/>
      <c r="LU2" s="161"/>
      <c r="LV2" s="161"/>
      <c r="LW2" s="161"/>
      <c r="LX2" s="161"/>
      <c r="LY2" s="161"/>
      <c r="LZ2" s="161"/>
      <c r="MA2" s="161"/>
      <c r="MB2" s="161"/>
      <c r="MC2" s="161"/>
      <c r="MD2" s="161"/>
      <c r="ME2" s="161"/>
      <c r="MF2" s="161"/>
      <c r="MG2" s="161"/>
      <c r="MH2" s="161"/>
      <c r="MI2" s="161"/>
      <c r="MJ2" s="161"/>
      <c r="MK2" s="161"/>
      <c r="ML2" s="161"/>
      <c r="MM2" s="161"/>
      <c r="MN2" s="161"/>
      <c r="MO2" s="161"/>
      <c r="MP2" s="161"/>
      <c r="MQ2" s="161"/>
      <c r="MR2" s="161"/>
      <c r="MS2" s="161"/>
      <c r="MT2" s="161"/>
      <c r="MU2" s="161"/>
      <c r="MV2" s="161"/>
      <c r="MW2" s="161"/>
      <c r="MX2" s="161"/>
      <c r="MY2" s="161"/>
      <c r="MZ2" s="161"/>
      <c r="NA2" s="161"/>
      <c r="NB2" s="161"/>
      <c r="NC2" s="161"/>
      <c r="ND2" s="161"/>
      <c r="NE2" s="161"/>
      <c r="NF2" s="161"/>
      <c r="NG2" s="161"/>
      <c r="NH2" s="161"/>
      <c r="NI2" s="161"/>
      <c r="NJ2" s="161"/>
      <c r="NK2" s="161"/>
      <c r="NL2" s="161"/>
      <c r="NM2" s="161"/>
      <c r="NN2" s="161"/>
      <c r="NO2" s="161"/>
      <c r="NP2" s="161"/>
      <c r="NQ2" s="161"/>
      <c r="NR2" s="161"/>
      <c r="NS2" s="161"/>
      <c r="NT2" s="161"/>
      <c r="NU2" s="161"/>
      <c r="NV2" s="161"/>
      <c r="NW2" s="161"/>
      <c r="NX2" s="161"/>
      <c r="NY2" s="161"/>
      <c r="NZ2" s="161"/>
      <c r="OA2" s="161"/>
      <c r="OB2" s="161"/>
      <c r="OC2" s="161"/>
      <c r="OD2" s="161"/>
      <c r="OE2" s="161"/>
      <c r="OF2" s="161"/>
      <c r="OG2" s="161"/>
      <c r="OH2" s="161"/>
      <c r="OI2" s="161"/>
      <c r="OJ2" s="161"/>
      <c r="OK2" s="161"/>
      <c r="OL2" s="161"/>
      <c r="OM2" s="161"/>
      <c r="ON2" s="161"/>
      <c r="OO2" s="161"/>
      <c r="OP2" s="161"/>
      <c r="OQ2" s="161"/>
      <c r="OR2" s="161"/>
      <c r="OS2" s="161"/>
      <c r="OT2" s="161"/>
      <c r="OU2" s="161"/>
      <c r="OV2" s="161"/>
      <c r="OW2" s="161"/>
      <c r="OX2" s="161"/>
      <c r="OY2" s="161"/>
      <c r="OZ2" s="161"/>
      <c r="PA2" s="161"/>
      <c r="PB2" s="161"/>
      <c r="PC2" s="161"/>
      <c r="PD2" s="161"/>
      <c r="PE2" s="161"/>
      <c r="PF2" s="161"/>
      <c r="PG2" s="161"/>
      <c r="PH2" s="161"/>
      <c r="PI2" s="161"/>
      <c r="PJ2" s="161"/>
      <c r="PK2" s="161"/>
      <c r="PL2" s="161"/>
      <c r="PM2" s="161"/>
      <c r="PN2" s="161"/>
      <c r="PO2" s="161"/>
      <c r="PP2" s="161"/>
      <c r="PQ2" s="161"/>
      <c r="PR2" s="161"/>
      <c r="PS2" s="161"/>
      <c r="PT2" s="161"/>
      <c r="PU2" s="161"/>
      <c r="PV2" s="161"/>
      <c r="PW2" s="161"/>
      <c r="PX2" s="161"/>
      <c r="PY2" s="161"/>
      <c r="PZ2" s="161"/>
      <c r="QA2" s="161"/>
      <c r="QB2" s="161"/>
      <c r="QC2" s="161"/>
      <c r="QD2" s="161"/>
      <c r="QE2" s="161"/>
      <c r="QF2" s="161"/>
      <c r="QG2" s="161"/>
      <c r="QH2" s="161"/>
      <c r="QI2" s="161"/>
      <c r="QJ2" s="161"/>
      <c r="QK2" s="161"/>
      <c r="QL2" s="161"/>
      <c r="QM2" s="161"/>
      <c r="QN2" s="161"/>
      <c r="QO2" s="161"/>
      <c r="QP2" s="161"/>
      <c r="QQ2" s="161"/>
      <c r="QR2" s="161"/>
      <c r="QS2" s="161"/>
      <c r="QT2" s="161"/>
      <c r="QU2" s="161"/>
      <c r="QV2" s="161"/>
      <c r="QW2" s="161"/>
      <c r="QX2" s="161"/>
      <c r="QY2" s="161"/>
      <c r="QZ2" s="161"/>
      <c r="RA2" s="161"/>
      <c r="RB2" s="161"/>
      <c r="RC2" s="161"/>
      <c r="RD2" s="161"/>
      <c r="RE2" s="161"/>
      <c r="RF2" s="161"/>
      <c r="RG2" s="161"/>
      <c r="RH2" s="161"/>
      <c r="RI2" s="161"/>
      <c r="RJ2" s="161"/>
      <c r="RK2" s="161"/>
      <c r="RL2" s="161"/>
      <c r="RM2" s="161"/>
      <c r="RN2" s="161"/>
      <c r="RO2" s="161"/>
      <c r="RP2" s="161"/>
      <c r="RQ2" s="161"/>
      <c r="RR2" s="161"/>
      <c r="RS2" s="161"/>
      <c r="RT2" s="161"/>
      <c r="RU2" s="161"/>
      <c r="RV2" s="161"/>
      <c r="RW2" s="161"/>
      <c r="RX2" s="161"/>
      <c r="RY2" s="161"/>
      <c r="RZ2" s="161"/>
      <c r="SA2" s="161"/>
      <c r="SB2" s="161"/>
      <c r="SC2" s="161"/>
      <c r="SD2" s="161"/>
      <c r="SE2" s="161"/>
      <c r="SF2" s="161"/>
      <c r="SG2" s="161"/>
      <c r="SH2" s="161"/>
      <c r="SI2" s="161"/>
      <c r="SJ2" s="161"/>
      <c r="SK2" s="161"/>
      <c r="SL2" s="161"/>
      <c r="SM2" s="161"/>
      <c r="SN2" s="161"/>
      <c r="SO2" s="161"/>
      <c r="SP2" s="161"/>
      <c r="SQ2" s="161"/>
      <c r="SR2" s="161"/>
      <c r="SS2" s="161"/>
      <c r="ST2" s="161"/>
      <c r="SU2" s="161"/>
      <c r="SV2" s="161"/>
      <c r="SW2" s="161"/>
      <c r="SX2" s="161"/>
      <c r="SY2" s="161"/>
      <c r="SZ2" s="161"/>
      <c r="TA2" s="161"/>
      <c r="TB2" s="161"/>
      <c r="TC2" s="161"/>
      <c r="TD2" s="161"/>
      <c r="TE2" s="161"/>
      <c r="TF2" s="161"/>
      <c r="TG2" s="161"/>
      <c r="TH2" s="161"/>
      <c r="TI2" s="161"/>
      <c r="TJ2" s="161"/>
      <c r="TK2" s="161"/>
      <c r="TL2" s="161"/>
      <c r="TM2" s="161"/>
      <c r="TN2" s="161"/>
      <c r="TO2" s="161"/>
      <c r="TP2" s="161"/>
      <c r="TQ2" s="161"/>
      <c r="TR2" s="161"/>
      <c r="TS2" s="161"/>
      <c r="TT2" s="161"/>
      <c r="TU2" s="161"/>
      <c r="TV2" s="161"/>
      <c r="TW2" s="161"/>
      <c r="TX2" s="161"/>
      <c r="TY2" s="161"/>
      <c r="TZ2" s="161"/>
      <c r="UA2" s="161"/>
      <c r="UB2" s="161"/>
      <c r="UC2" s="161"/>
      <c r="UD2" s="161"/>
      <c r="UE2" s="161"/>
      <c r="UF2" s="161"/>
      <c r="UG2" s="161"/>
      <c r="UH2" s="161"/>
      <c r="UI2" s="161"/>
      <c r="UJ2" s="161"/>
      <c r="UK2" s="161"/>
      <c r="UL2" s="161"/>
      <c r="UM2" s="161"/>
      <c r="UN2" s="161"/>
      <c r="UO2" s="161"/>
      <c r="UP2" s="161"/>
      <c r="UQ2" s="161"/>
      <c r="UR2" s="161"/>
      <c r="US2" s="161"/>
      <c r="UT2" s="161"/>
      <c r="UU2" s="161"/>
      <c r="UV2" s="161"/>
      <c r="UW2" s="161"/>
      <c r="UX2" s="161"/>
      <c r="UY2" s="161"/>
      <c r="UZ2" s="161"/>
      <c r="VA2" s="161"/>
      <c r="VB2" s="161"/>
      <c r="VC2" s="161"/>
      <c r="VD2" s="161"/>
      <c r="VE2" s="161"/>
      <c r="VF2" s="161"/>
      <c r="VG2" s="161"/>
      <c r="VH2" s="161"/>
      <c r="VI2" s="161"/>
      <c r="VJ2" s="161"/>
      <c r="VK2" s="161"/>
      <c r="VL2" s="161"/>
      <c r="VM2" s="161"/>
      <c r="VN2" s="161"/>
      <c r="VO2" s="161"/>
      <c r="VP2" s="161"/>
      <c r="VQ2" s="161"/>
      <c r="VR2" s="161"/>
      <c r="VS2" s="161"/>
      <c r="VT2" s="161"/>
      <c r="VU2" s="161"/>
      <c r="VV2" s="161"/>
      <c r="VW2" s="161"/>
      <c r="VX2" s="161"/>
      <c r="VY2" s="161"/>
      <c r="VZ2" s="161"/>
      <c r="WA2" s="161"/>
      <c r="WB2" s="161"/>
      <c r="WC2" s="161"/>
      <c r="WD2" s="161"/>
      <c r="WE2" s="161"/>
      <c r="WF2" s="161"/>
      <c r="WG2" s="161"/>
      <c r="WH2" s="161"/>
      <c r="WI2" s="161"/>
      <c r="WJ2" s="161"/>
      <c r="WK2" s="161"/>
      <c r="WL2" s="161"/>
      <c r="WM2" s="161"/>
      <c r="WN2" s="161"/>
      <c r="WO2" s="161"/>
      <c r="WP2" s="161"/>
      <c r="WQ2" s="161"/>
      <c r="WR2" s="161"/>
      <c r="WS2" s="161"/>
      <c r="WT2" s="161"/>
      <c r="WU2" s="161"/>
      <c r="WV2" s="161"/>
      <c r="WW2" s="161"/>
      <c r="WX2" s="161"/>
      <c r="WY2" s="161"/>
      <c r="WZ2" s="161"/>
      <c r="XA2" s="161"/>
      <c r="XB2" s="161"/>
      <c r="XC2" s="161"/>
      <c r="XD2" s="161"/>
      <c r="XE2" s="161"/>
      <c r="XF2" s="161"/>
      <c r="XG2" s="161"/>
      <c r="XH2" s="161"/>
      <c r="XI2" s="161"/>
      <c r="XJ2" s="161"/>
      <c r="XK2" s="161"/>
      <c r="XL2" s="161"/>
      <c r="XM2" s="161"/>
      <c r="XN2" s="161"/>
      <c r="XO2" s="161"/>
      <c r="XP2" s="161"/>
      <c r="XQ2" s="161"/>
      <c r="XR2" s="161"/>
      <c r="XS2" s="161"/>
      <c r="XT2" s="161"/>
      <c r="XU2" s="161"/>
      <c r="XV2" s="161"/>
      <c r="XW2" s="161"/>
      <c r="XX2" s="161"/>
      <c r="XY2" s="161"/>
      <c r="XZ2" s="161"/>
      <c r="YA2" s="161"/>
      <c r="YB2" s="161"/>
      <c r="YC2" s="161"/>
      <c r="YD2" s="161"/>
      <c r="YE2" s="161"/>
      <c r="YF2" s="161"/>
      <c r="YG2" s="161"/>
      <c r="YH2" s="161"/>
      <c r="YI2" s="161"/>
      <c r="YJ2" s="161"/>
      <c r="YK2" s="161"/>
      <c r="YL2" s="161"/>
      <c r="YM2" s="161"/>
      <c r="YN2" s="161"/>
      <c r="YO2" s="161"/>
      <c r="YP2" s="161"/>
      <c r="YQ2" s="161"/>
      <c r="YR2" s="161"/>
      <c r="YS2" s="161"/>
      <c r="YT2" s="161"/>
      <c r="YU2" s="161"/>
      <c r="YV2" s="161"/>
      <c r="YW2" s="161"/>
      <c r="YX2" s="161"/>
      <c r="YY2" s="161"/>
      <c r="YZ2" s="161"/>
      <c r="ZA2" s="161"/>
      <c r="ZB2" s="161"/>
      <c r="ZC2" s="161"/>
      <c r="ZD2" s="161"/>
      <c r="ZE2" s="161"/>
      <c r="ZF2" s="161"/>
      <c r="ZG2" s="161"/>
      <c r="ZH2" s="161"/>
      <c r="ZI2" s="161"/>
      <c r="ZJ2" s="161"/>
      <c r="ZK2" s="161"/>
      <c r="ZL2" s="161"/>
      <c r="ZM2" s="161"/>
      <c r="ZN2" s="161"/>
      <c r="ZO2" s="161"/>
      <c r="ZP2" s="161"/>
      <c r="ZQ2" s="161"/>
      <c r="ZR2" s="161"/>
      <c r="ZS2" s="161"/>
      <c r="ZT2" s="161"/>
      <c r="ZU2" s="161"/>
      <c r="ZV2" s="161"/>
      <c r="ZW2" s="161"/>
      <c r="ZX2" s="161"/>
      <c r="ZY2" s="161"/>
      <c r="ZZ2" s="161"/>
      <c r="AAA2" s="161"/>
      <c r="AAB2" s="161"/>
      <c r="AAC2" s="161"/>
      <c r="AAD2" s="161"/>
      <c r="AAE2" s="161"/>
      <c r="AAF2" s="161"/>
      <c r="AAG2" s="161"/>
      <c r="AAH2" s="161"/>
      <c r="AAI2" s="161"/>
      <c r="AAJ2" s="161"/>
      <c r="AAK2" s="161"/>
      <c r="AAL2" s="161"/>
      <c r="AAM2" s="161"/>
      <c r="AAN2" s="161"/>
      <c r="AAO2" s="161"/>
      <c r="AAP2" s="161"/>
      <c r="AAQ2" s="161"/>
      <c r="AAR2" s="161"/>
      <c r="AAS2" s="161"/>
      <c r="AAT2" s="161"/>
      <c r="AAU2" s="161"/>
      <c r="AAV2" s="161"/>
      <c r="AAW2" s="161"/>
      <c r="AAX2" s="161"/>
      <c r="AAY2" s="161"/>
      <c r="AAZ2" s="161"/>
      <c r="ABA2" s="161"/>
      <c r="ABB2" s="161"/>
      <c r="ABC2" s="161"/>
      <c r="ABD2" s="161"/>
      <c r="ABE2" s="161"/>
      <c r="ABF2" s="161"/>
      <c r="ABG2" s="161"/>
      <c r="ABH2" s="161"/>
      <c r="ABI2" s="161"/>
      <c r="ABJ2" s="161"/>
      <c r="ABK2" s="161"/>
      <c r="ABL2" s="161"/>
      <c r="ABM2" s="161"/>
      <c r="ABN2" s="161"/>
      <c r="ABO2" s="161"/>
      <c r="ABP2" s="161"/>
      <c r="ABQ2" s="161"/>
      <c r="ABR2" s="161"/>
      <c r="ABS2" s="161"/>
      <c r="ABT2" s="161"/>
      <c r="ABU2" s="161"/>
      <c r="ABV2" s="161"/>
      <c r="ABW2" s="161"/>
      <c r="ABX2" s="161"/>
      <c r="ABY2" s="161"/>
      <c r="ABZ2" s="161"/>
      <c r="ACA2" s="161"/>
      <c r="ACB2" s="161"/>
      <c r="ACC2" s="161"/>
      <c r="ACD2" s="161"/>
      <c r="ACE2" s="161"/>
      <c r="ACF2" s="161"/>
      <c r="ACG2" s="161"/>
      <c r="ACH2" s="161"/>
      <c r="ACI2" s="161"/>
      <c r="ACJ2" s="161"/>
      <c r="ACK2" s="161"/>
      <c r="ACL2" s="161"/>
      <c r="ACM2" s="161"/>
      <c r="ACN2" s="161"/>
      <c r="ACO2" s="161"/>
      <c r="ACP2" s="161"/>
      <c r="ACQ2" s="161"/>
      <c r="ACR2" s="161"/>
      <c r="ACS2" s="161"/>
      <c r="ACT2" s="161"/>
      <c r="ACU2" s="161"/>
      <c r="ACV2" s="161"/>
      <c r="ACW2" s="161"/>
      <c r="ACX2" s="161"/>
      <c r="ACY2" s="161"/>
      <c r="ACZ2" s="161"/>
      <c r="ADA2" s="161"/>
      <c r="ADB2" s="161"/>
      <c r="ADC2" s="161"/>
      <c r="ADD2" s="161"/>
      <c r="ADE2" s="161"/>
      <c r="ADF2" s="161"/>
      <c r="ADG2" s="161"/>
      <c r="ADH2" s="161"/>
      <c r="ADI2" s="161"/>
      <c r="ADJ2" s="161"/>
      <c r="ADK2" s="161"/>
      <c r="ADL2" s="161"/>
      <c r="ADM2" s="161"/>
      <c r="ADN2" s="161"/>
      <c r="ADO2" s="161"/>
      <c r="ADP2" s="161"/>
      <c r="ADQ2" s="161"/>
      <c r="ADR2" s="161"/>
      <c r="ADS2" s="161"/>
      <c r="ADT2" s="161"/>
      <c r="ADU2" s="161"/>
      <c r="ADV2" s="161"/>
      <c r="ADW2" s="161"/>
      <c r="ADX2" s="161"/>
      <c r="ADY2" s="161"/>
      <c r="ADZ2" s="161"/>
      <c r="AEA2" s="161"/>
      <c r="AEB2" s="161"/>
      <c r="AEC2" s="161"/>
      <c r="AED2" s="161"/>
      <c r="AEE2" s="161"/>
      <c r="AEF2" s="161"/>
      <c r="AEG2" s="161"/>
      <c r="AEH2" s="161"/>
      <c r="AEI2" s="161"/>
      <c r="AEJ2" s="161"/>
      <c r="AEK2" s="161"/>
      <c r="AEL2" s="161"/>
      <c r="AEM2" s="161"/>
      <c r="AEN2" s="161"/>
      <c r="AEO2" s="161"/>
      <c r="AEP2" s="161"/>
      <c r="AEQ2" s="161"/>
      <c r="AER2" s="161"/>
      <c r="AES2" s="161"/>
      <c r="AET2" s="161"/>
      <c r="AEU2" s="161"/>
      <c r="AEV2" s="161"/>
      <c r="AEW2" s="161"/>
      <c r="AEX2" s="161"/>
      <c r="AEY2" s="161"/>
      <c r="AEZ2" s="161"/>
      <c r="AFA2" s="161"/>
      <c r="AFB2" s="161"/>
      <c r="AFC2" s="161"/>
      <c r="AFD2" s="161"/>
      <c r="AFE2" s="161"/>
      <c r="AFF2" s="161"/>
      <c r="AFG2" s="161"/>
      <c r="AFH2" s="161"/>
      <c r="AFI2" s="161"/>
      <c r="AFJ2" s="161"/>
      <c r="AFK2" s="161"/>
      <c r="AFL2" s="161"/>
      <c r="AFM2" s="161"/>
      <c r="AFN2" s="161"/>
      <c r="AFO2" s="161"/>
      <c r="AFP2" s="161"/>
      <c r="AFQ2" s="161"/>
    </row>
    <row r="3" spans="1:853" s="21" customFormat="1" ht="25.5" x14ac:dyDescent="0.2">
      <c r="A3" s="165" t="s">
        <v>4</v>
      </c>
      <c r="B3" s="158" t="s">
        <v>326</v>
      </c>
      <c r="C3" s="159" t="s">
        <v>433</v>
      </c>
      <c r="D3" s="158" t="s">
        <v>434</v>
      </c>
      <c r="E3" s="159" t="s">
        <v>333</v>
      </c>
      <c r="F3" s="163" t="s">
        <v>435</v>
      </c>
      <c r="G3" s="159" t="s">
        <v>340</v>
      </c>
      <c r="H3" s="163" t="s">
        <v>342</v>
      </c>
      <c r="I3" s="159" t="s">
        <v>341</v>
      </c>
      <c r="J3" s="163" t="s">
        <v>343</v>
      </c>
      <c r="K3" s="159" t="s">
        <v>344</v>
      </c>
      <c r="L3" s="163" t="s">
        <v>438</v>
      </c>
      <c r="M3" s="160" t="s">
        <v>334</v>
      </c>
      <c r="N3" s="163" t="s">
        <v>436</v>
      </c>
      <c r="O3" s="159" t="s">
        <v>355</v>
      </c>
      <c r="P3" s="163" t="s">
        <v>356</v>
      </c>
      <c r="Q3" s="159" t="s">
        <v>359</v>
      </c>
      <c r="R3" s="162" t="s">
        <v>358</v>
      </c>
      <c r="S3" s="160" t="s">
        <v>357</v>
      </c>
      <c r="T3" s="158" t="s">
        <v>360</v>
      </c>
      <c r="U3" s="159" t="s">
        <v>361</v>
      </c>
      <c r="V3" s="160" t="s">
        <v>362</v>
      </c>
      <c r="W3" s="158" t="s">
        <v>363</v>
      </c>
      <c r="X3" s="159" t="s">
        <v>364</v>
      </c>
      <c r="Y3" s="158" t="s">
        <v>365</v>
      </c>
      <c r="Z3" s="159" t="s">
        <v>366</v>
      </c>
      <c r="AA3" s="158" t="s">
        <v>367</v>
      </c>
      <c r="AB3" s="158" t="s">
        <v>368</v>
      </c>
      <c r="AC3" s="159" t="s">
        <v>369</v>
      </c>
      <c r="AD3" s="158" t="s">
        <v>370</v>
      </c>
      <c r="AE3" s="159" t="s">
        <v>371</v>
      </c>
      <c r="AF3" s="163" t="s">
        <v>372</v>
      </c>
      <c r="AG3" s="159" t="s">
        <v>373</v>
      </c>
      <c r="AH3" s="163" t="s">
        <v>374</v>
      </c>
      <c r="AI3" s="159" t="s">
        <v>375</v>
      </c>
      <c r="AJ3" s="163" t="s">
        <v>376</v>
      </c>
      <c r="AK3" s="159" t="s">
        <v>512</v>
      </c>
      <c r="AL3" s="163" t="s">
        <v>335</v>
      </c>
      <c r="AM3" s="159" t="s">
        <v>432</v>
      </c>
      <c r="AN3" s="163" t="s">
        <v>336</v>
      </c>
      <c r="AO3" s="159" t="s">
        <v>431</v>
      </c>
      <c r="AP3" s="163" t="s">
        <v>437</v>
      </c>
      <c r="AQ3" s="159" t="s">
        <v>456</v>
      </c>
      <c r="AR3" s="163" t="s">
        <v>471</v>
      </c>
      <c r="AS3" s="163" t="s">
        <v>457</v>
      </c>
      <c r="AT3" s="159" t="s">
        <v>472</v>
      </c>
      <c r="AU3" s="162" t="s">
        <v>380</v>
      </c>
      <c r="AV3" s="162" t="s">
        <v>325</v>
      </c>
      <c r="AW3" s="166" t="s">
        <v>480</v>
      </c>
      <c r="AX3" s="178" t="s">
        <v>481</v>
      </c>
      <c r="AY3" s="178" t="s">
        <v>482</v>
      </c>
      <c r="AZ3" s="178" t="s">
        <v>483</v>
      </c>
      <c r="BA3" s="178" t="s">
        <v>485</v>
      </c>
      <c r="BB3" s="178" t="s">
        <v>486</v>
      </c>
      <c r="BC3" s="178" t="s">
        <v>487</v>
      </c>
      <c r="BD3" s="178" t="s">
        <v>488</v>
      </c>
      <c r="BE3" s="178" t="s">
        <v>484</v>
      </c>
      <c r="BF3" s="177" t="s">
        <v>458</v>
      </c>
      <c r="BG3" s="163" t="s">
        <v>473</v>
      </c>
      <c r="BH3" s="158" t="str">
        <f>data!CI2</f>
        <v>el_ef/2021</v>
      </c>
      <c r="BI3" s="158" t="str">
        <f>data!CJ2</f>
        <v>floor_area/2019</v>
      </c>
      <c r="BJ3" s="158" t="s">
        <v>384</v>
      </c>
      <c r="BK3" s="158" t="s">
        <v>385</v>
      </c>
      <c r="BL3" s="158" t="s">
        <v>386</v>
      </c>
      <c r="BM3" s="158" t="s">
        <v>387</v>
      </c>
      <c r="BN3" s="160" t="s">
        <v>388</v>
      </c>
      <c r="BO3" s="160" t="s">
        <v>388</v>
      </c>
      <c r="BP3" s="189" t="s">
        <v>389</v>
      </c>
      <c r="BQ3" s="189" t="s">
        <v>390</v>
      </c>
      <c r="BR3" s="189" t="s">
        <v>391</v>
      </c>
      <c r="BS3" s="189" t="s">
        <v>392</v>
      </c>
      <c r="BT3" s="189" t="s">
        <v>393</v>
      </c>
      <c r="BU3" s="189" t="s">
        <v>394</v>
      </c>
      <c r="BV3" s="189" t="s">
        <v>395</v>
      </c>
      <c r="BW3" s="189" t="s">
        <v>396</v>
      </c>
      <c r="BX3" s="189" t="s">
        <v>397</v>
      </c>
      <c r="BY3" s="189" t="s">
        <v>398</v>
      </c>
      <c r="BZ3" s="189" t="s">
        <v>399</v>
      </c>
      <c r="CA3" s="189" t="s">
        <v>400</v>
      </c>
      <c r="CB3" s="160" t="s">
        <v>163</v>
      </c>
      <c r="CC3" s="160" t="s">
        <v>164</v>
      </c>
      <c r="CD3" s="160" t="s">
        <v>126</v>
      </c>
      <c r="CE3" s="160" t="s">
        <v>165</v>
      </c>
      <c r="CF3" s="160" t="s">
        <v>166</v>
      </c>
      <c r="CG3" s="160" t="s">
        <v>167</v>
      </c>
      <c r="CH3" s="160" t="s">
        <v>168</v>
      </c>
      <c r="CI3" s="160" t="s">
        <v>169</v>
      </c>
      <c r="CJ3" s="160" t="s">
        <v>170</v>
      </c>
      <c r="CK3" s="160" t="s">
        <v>171</v>
      </c>
      <c r="CL3" s="160" t="s">
        <v>172</v>
      </c>
      <c r="CM3" s="160" t="s">
        <v>173</v>
      </c>
      <c r="CN3" s="160" t="s">
        <v>174</v>
      </c>
      <c r="CO3" s="160" t="s">
        <v>175</v>
      </c>
      <c r="CP3" s="160" t="s">
        <v>176</v>
      </c>
      <c r="CQ3" s="160" t="s">
        <v>177</v>
      </c>
      <c r="CR3" s="160" t="s">
        <v>178</v>
      </c>
      <c r="CS3" s="160" t="s">
        <v>179</v>
      </c>
      <c r="CT3" s="160" t="s">
        <v>180</v>
      </c>
      <c r="CU3" s="160" t="s">
        <v>181</v>
      </c>
      <c r="CV3" s="160" t="s">
        <v>182</v>
      </c>
      <c r="CW3" s="160" t="s">
        <v>183</v>
      </c>
      <c r="CX3" s="160" t="s">
        <v>184</v>
      </c>
      <c r="CY3" s="160" t="s">
        <v>185</v>
      </c>
      <c r="CZ3" s="160" t="s">
        <v>186</v>
      </c>
      <c r="DA3" s="160" t="s">
        <v>187</v>
      </c>
      <c r="DB3" s="160" t="s">
        <v>188</v>
      </c>
      <c r="DC3" s="160" t="s">
        <v>189</v>
      </c>
      <c r="DD3" s="160" t="s">
        <v>190</v>
      </c>
      <c r="DE3" s="160" t="s">
        <v>191</v>
      </c>
      <c r="DF3" s="160" t="s">
        <v>192</v>
      </c>
      <c r="DG3" s="160" t="s">
        <v>193</v>
      </c>
      <c r="DH3" s="160" t="s">
        <v>194</v>
      </c>
      <c r="DI3" s="160" t="s">
        <v>195</v>
      </c>
      <c r="DJ3" s="160" t="s">
        <v>196</v>
      </c>
      <c r="DK3" s="160" t="s">
        <v>197</v>
      </c>
      <c r="DL3" s="160" t="s">
        <v>198</v>
      </c>
      <c r="DM3" s="160" t="s">
        <v>199</v>
      </c>
      <c r="DN3" s="160" t="s">
        <v>200</v>
      </c>
      <c r="DO3" s="160" t="s">
        <v>201</v>
      </c>
      <c r="DP3" s="160" t="s">
        <v>202</v>
      </c>
      <c r="DQ3" s="160" t="s">
        <v>203</v>
      </c>
      <c r="DR3" s="160" t="s">
        <v>204</v>
      </c>
      <c r="DS3" s="160" t="s">
        <v>205</v>
      </c>
      <c r="DT3" s="160" t="s">
        <v>206</v>
      </c>
      <c r="DU3" s="160" t="s">
        <v>207</v>
      </c>
      <c r="DV3" s="160" t="s">
        <v>208</v>
      </c>
      <c r="DW3" s="160" t="s">
        <v>209</v>
      </c>
      <c r="DX3" s="160" t="s">
        <v>210</v>
      </c>
      <c r="DY3" s="160" t="s">
        <v>211</v>
      </c>
      <c r="DZ3" s="160" t="s">
        <v>212</v>
      </c>
      <c r="EA3" s="160" t="s">
        <v>213</v>
      </c>
      <c r="EB3" s="160" t="s">
        <v>214</v>
      </c>
      <c r="EC3" s="160" t="s">
        <v>215</v>
      </c>
      <c r="ED3" s="160" t="s">
        <v>216</v>
      </c>
      <c r="EE3" s="160" t="s">
        <v>217</v>
      </c>
      <c r="EF3" s="160" t="s">
        <v>218</v>
      </c>
      <c r="EG3" s="160" t="s">
        <v>219</v>
      </c>
      <c r="EH3" s="160" t="s">
        <v>220</v>
      </c>
      <c r="EI3" s="160" t="s">
        <v>221</v>
      </c>
      <c r="EJ3" s="160" t="s">
        <v>222</v>
      </c>
      <c r="EK3" s="160" t="s">
        <v>223</v>
      </c>
      <c r="EL3" s="160" t="s">
        <v>224</v>
      </c>
      <c r="EM3" s="160" t="s">
        <v>225</v>
      </c>
      <c r="EN3" s="160" t="s">
        <v>226</v>
      </c>
      <c r="EO3" s="160" t="s">
        <v>227</v>
      </c>
      <c r="EP3" s="160" t="s">
        <v>228</v>
      </c>
      <c r="EQ3" s="160" t="s">
        <v>229</v>
      </c>
      <c r="ER3" s="160" t="s">
        <v>230</v>
      </c>
      <c r="ES3" s="160" t="s">
        <v>231</v>
      </c>
      <c r="ET3" s="160" t="s">
        <v>232</v>
      </c>
      <c r="EU3" s="160" t="s">
        <v>233</v>
      </c>
      <c r="EV3" s="160" t="s">
        <v>234</v>
      </c>
      <c r="EW3" s="160" t="s">
        <v>235</v>
      </c>
      <c r="EX3" s="160" t="s">
        <v>236</v>
      </c>
      <c r="EY3" s="160" t="s">
        <v>237</v>
      </c>
      <c r="EZ3" s="160" t="s">
        <v>238</v>
      </c>
      <c r="FA3" s="160" t="s">
        <v>239</v>
      </c>
      <c r="FB3" s="160" t="s">
        <v>240</v>
      </c>
      <c r="FC3" s="160" t="s">
        <v>241</v>
      </c>
      <c r="FD3" s="160" t="s">
        <v>242</v>
      </c>
      <c r="FE3" s="160" t="s">
        <v>243</v>
      </c>
      <c r="FF3" s="160" t="s">
        <v>244</v>
      </c>
      <c r="FG3" s="160" t="s">
        <v>245</v>
      </c>
      <c r="FH3" s="160" t="s">
        <v>246</v>
      </c>
      <c r="FI3" s="160" t="s">
        <v>247</v>
      </c>
      <c r="FJ3" s="160" t="s">
        <v>248</v>
      </c>
      <c r="FK3" s="160" t="s">
        <v>249</v>
      </c>
      <c r="FL3" s="160" t="s">
        <v>250</v>
      </c>
      <c r="FM3" s="160" t="s">
        <v>251</v>
      </c>
      <c r="FN3" s="160" t="s">
        <v>252</v>
      </c>
      <c r="FO3" s="160" t="s">
        <v>253</v>
      </c>
      <c r="FP3" s="160" t="s">
        <v>254</v>
      </c>
      <c r="FQ3" s="160" t="s">
        <v>255</v>
      </c>
      <c r="FR3" s="160" t="s">
        <v>256</v>
      </c>
      <c r="FS3" s="160" t="s">
        <v>257</v>
      </c>
      <c r="FT3" s="160" t="s">
        <v>258</v>
      </c>
      <c r="FU3" s="160" t="s">
        <v>259</v>
      </c>
      <c r="FV3" s="160" t="s">
        <v>260</v>
      </c>
      <c r="FW3" s="160" t="s">
        <v>261</v>
      </c>
      <c r="FX3" s="160" t="s">
        <v>262</v>
      </c>
      <c r="FY3" s="160" t="s">
        <v>263</v>
      </c>
      <c r="FZ3" s="160" t="s">
        <v>264</v>
      </c>
      <c r="GA3" s="160" t="s">
        <v>265</v>
      </c>
      <c r="GB3" s="160" t="s">
        <v>266</v>
      </c>
      <c r="GC3" s="160" t="s">
        <v>267</v>
      </c>
      <c r="GD3" s="160" t="s">
        <v>268</v>
      </c>
      <c r="GE3" s="160" t="s">
        <v>237</v>
      </c>
      <c r="GF3" s="160" t="s">
        <v>238</v>
      </c>
      <c r="GG3" s="160" t="s">
        <v>239</v>
      </c>
      <c r="GH3" s="160" t="s">
        <v>240</v>
      </c>
      <c r="GI3" s="160" t="s">
        <v>241</v>
      </c>
      <c r="GJ3" s="160" t="s">
        <v>242</v>
      </c>
      <c r="GK3" s="160" t="s">
        <v>243</v>
      </c>
      <c r="GL3" s="160" t="s">
        <v>244</v>
      </c>
      <c r="GM3" s="160" t="s">
        <v>245</v>
      </c>
      <c r="GN3" s="160" t="s">
        <v>246</v>
      </c>
      <c r="GO3" s="160" t="s">
        <v>247</v>
      </c>
      <c r="GP3" s="160" t="s">
        <v>248</v>
      </c>
      <c r="GQ3" s="160" t="s">
        <v>245</v>
      </c>
      <c r="GR3" s="160" t="s">
        <v>246</v>
      </c>
      <c r="GS3" s="160" t="s">
        <v>247</v>
      </c>
      <c r="GT3" s="160" t="s">
        <v>248</v>
      </c>
      <c r="GU3" s="160" t="s">
        <v>269</v>
      </c>
      <c r="GV3" s="160" t="s">
        <v>270</v>
      </c>
      <c r="GW3" s="160" t="s">
        <v>271</v>
      </c>
      <c r="GX3" s="160" t="s">
        <v>272</v>
      </c>
      <c r="GY3" s="160" t="s">
        <v>273</v>
      </c>
      <c r="GZ3" s="160" t="s">
        <v>274</v>
      </c>
      <c r="HA3" s="160" t="s">
        <v>275</v>
      </c>
      <c r="HB3" s="160" t="s">
        <v>276</v>
      </c>
      <c r="HC3" s="160" t="s">
        <v>277</v>
      </c>
      <c r="HD3" s="160" t="s">
        <v>278</v>
      </c>
      <c r="HE3" s="160" t="s">
        <v>279</v>
      </c>
      <c r="HF3" s="160" t="s">
        <v>280</v>
      </c>
      <c r="HG3" s="160" t="s">
        <v>281</v>
      </c>
      <c r="HH3" s="160" t="s">
        <v>282</v>
      </c>
      <c r="HI3" s="160" t="s">
        <v>283</v>
      </c>
      <c r="HJ3" s="160" t="s">
        <v>284</v>
      </c>
      <c r="HK3" s="160" t="s">
        <v>285</v>
      </c>
      <c r="HL3" s="160" t="s">
        <v>286</v>
      </c>
      <c r="HM3" s="160" t="s">
        <v>287</v>
      </c>
      <c r="HN3" s="160" t="s">
        <v>288</v>
      </c>
      <c r="HO3" s="160" t="s">
        <v>289</v>
      </c>
      <c r="HP3" s="160" t="s">
        <v>290</v>
      </c>
      <c r="HQ3" s="160" t="s">
        <v>291</v>
      </c>
      <c r="HR3" s="160" t="s">
        <v>292</v>
      </c>
      <c r="HS3" s="160" t="s">
        <v>293</v>
      </c>
      <c r="HT3" s="160" t="s">
        <v>294</v>
      </c>
      <c r="HU3" s="160" t="s">
        <v>295</v>
      </c>
      <c r="HV3" s="160" t="s">
        <v>296</v>
      </c>
      <c r="HW3" s="160" t="s">
        <v>297</v>
      </c>
      <c r="HX3" s="160" t="s">
        <v>298</v>
      </c>
      <c r="HY3" s="160" t="s">
        <v>299</v>
      </c>
      <c r="HZ3" s="189" t="s">
        <v>3453</v>
      </c>
      <c r="IA3" s="189" t="s">
        <v>3454</v>
      </c>
      <c r="IB3" s="189" t="s">
        <v>3455</v>
      </c>
      <c r="IC3" s="189" t="s">
        <v>3456</v>
      </c>
      <c r="ID3" s="189" t="s">
        <v>3457</v>
      </c>
      <c r="IE3" s="189" t="s">
        <v>3458</v>
      </c>
      <c r="IF3" s="189" t="s">
        <v>3459</v>
      </c>
      <c r="IG3" s="189" t="s">
        <v>3460</v>
      </c>
      <c r="IH3" s="189" t="s">
        <v>3461</v>
      </c>
      <c r="II3" s="189" t="s">
        <v>3462</v>
      </c>
      <c r="IJ3" s="189" t="s">
        <v>3463</v>
      </c>
      <c r="IK3" s="189" t="s">
        <v>3464</v>
      </c>
      <c r="IL3" s="189" t="s">
        <v>3465</v>
      </c>
      <c r="IM3" s="189" t="s">
        <v>3466</v>
      </c>
      <c r="IN3" s="189" t="s">
        <v>3467</v>
      </c>
      <c r="IO3" s="189" t="s">
        <v>3468</v>
      </c>
      <c r="IP3" s="189" t="s">
        <v>3469</v>
      </c>
      <c r="IQ3" s="189" t="s">
        <v>3470</v>
      </c>
      <c r="IR3" s="189" t="s">
        <v>3471</v>
      </c>
      <c r="IS3" s="189" t="s">
        <v>3472</v>
      </c>
      <c r="IT3" s="189" t="s">
        <v>3473</v>
      </c>
      <c r="IU3" s="189" t="s">
        <v>3474</v>
      </c>
      <c r="IV3" s="189" t="s">
        <v>3475</v>
      </c>
      <c r="IW3" s="189" t="s">
        <v>3476</v>
      </c>
      <c r="IX3" s="189" t="s">
        <v>3477</v>
      </c>
      <c r="IY3" s="189" t="s">
        <v>3478</v>
      </c>
      <c r="IZ3" s="189" t="s">
        <v>3479</v>
      </c>
      <c r="JA3" s="189" t="s">
        <v>3480</v>
      </c>
      <c r="JB3" s="189" t="s">
        <v>3481</v>
      </c>
      <c r="JC3" s="189" t="s">
        <v>3482</v>
      </c>
      <c r="JD3" s="189" t="s">
        <v>3483</v>
      </c>
      <c r="JE3" s="189" t="s">
        <v>3484</v>
      </c>
      <c r="JF3" s="189" t="s">
        <v>3485</v>
      </c>
      <c r="JG3" s="189" t="s">
        <v>3486</v>
      </c>
      <c r="JH3" s="189" t="s">
        <v>3487</v>
      </c>
      <c r="JI3" s="189" t="s">
        <v>3488</v>
      </c>
      <c r="JJ3" s="189" t="s">
        <v>3489</v>
      </c>
      <c r="JK3" s="189" t="s">
        <v>3490</v>
      </c>
      <c r="JL3" s="233" t="s">
        <v>3496</v>
      </c>
      <c r="JM3" s="189" t="s">
        <v>2894</v>
      </c>
      <c r="JN3" s="189" t="s">
        <v>2895</v>
      </c>
      <c r="JO3" s="233" t="s">
        <v>3491</v>
      </c>
      <c r="JP3" s="189" t="s">
        <v>3492</v>
      </c>
      <c r="JQ3" s="189" t="s">
        <v>3493</v>
      </c>
      <c r="JR3" s="189" t="s">
        <v>3494</v>
      </c>
      <c r="JS3" s="189" t="s">
        <v>3495</v>
      </c>
      <c r="JT3" s="189" t="s">
        <v>3497</v>
      </c>
      <c r="JU3" s="233" t="s">
        <v>3499</v>
      </c>
      <c r="JV3" s="189" t="s">
        <v>2896</v>
      </c>
      <c r="JW3" s="189" t="s">
        <v>2897</v>
      </c>
      <c r="JX3" s="189" t="s">
        <v>2898</v>
      </c>
      <c r="JY3" s="189" t="s">
        <v>3498</v>
      </c>
      <c r="JZ3" s="189" t="s">
        <v>3501</v>
      </c>
      <c r="KA3" s="189" t="s">
        <v>3502</v>
      </c>
      <c r="KB3" s="189" t="s">
        <v>3503</v>
      </c>
      <c r="KC3" s="189" t="s">
        <v>3504</v>
      </c>
      <c r="KD3" s="189" t="s">
        <v>3505</v>
      </c>
      <c r="KE3" s="189" t="s">
        <v>3506</v>
      </c>
      <c r="KF3" s="189" t="s">
        <v>3507</v>
      </c>
      <c r="KG3" s="189" t="s">
        <v>3508</v>
      </c>
      <c r="KH3" s="189" t="s">
        <v>3509</v>
      </c>
      <c r="KI3" s="189" t="s">
        <v>3510</v>
      </c>
      <c r="KJ3" s="189" t="s">
        <v>3511</v>
      </c>
      <c r="KK3" s="189" t="s">
        <v>3512</v>
      </c>
      <c r="KL3" s="189" t="s">
        <v>3513</v>
      </c>
      <c r="KM3" s="189" t="s">
        <v>3514</v>
      </c>
      <c r="KN3" s="189" t="s">
        <v>3515</v>
      </c>
      <c r="KO3" s="189" t="s">
        <v>3516</v>
      </c>
      <c r="KP3" s="189" t="s">
        <v>3517</v>
      </c>
      <c r="KQ3" s="189" t="s">
        <v>3518</v>
      </c>
      <c r="KR3" s="189" t="s">
        <v>3519</v>
      </c>
      <c r="KS3" s="189" t="s">
        <v>3520</v>
      </c>
      <c r="KT3" s="189" t="s">
        <v>3521</v>
      </c>
      <c r="KU3" s="189" t="s">
        <v>3522</v>
      </c>
      <c r="KV3" s="189" t="s">
        <v>3523</v>
      </c>
      <c r="KW3" s="189" t="s">
        <v>3524</v>
      </c>
      <c r="KX3" s="189" t="s">
        <v>3525</v>
      </c>
      <c r="KY3" s="189" t="s">
        <v>3526</v>
      </c>
      <c r="KZ3" s="189" t="s">
        <v>3527</v>
      </c>
      <c r="LA3" s="189" t="s">
        <v>3528</v>
      </c>
      <c r="LB3" s="166" t="s">
        <v>1986</v>
      </c>
      <c r="LC3" s="166" t="s">
        <v>1392</v>
      </c>
      <c r="LD3" s="166" t="s">
        <v>1987</v>
      </c>
      <c r="LE3" s="166" t="s">
        <v>1393</v>
      </c>
      <c r="LF3" s="166" t="s">
        <v>1988</v>
      </c>
      <c r="LG3" s="166" t="s">
        <v>1989</v>
      </c>
      <c r="LH3" s="166" t="s">
        <v>1990</v>
      </c>
      <c r="LI3" s="166" t="s">
        <v>1394</v>
      </c>
      <c r="LJ3" s="166" t="s">
        <v>1991</v>
      </c>
      <c r="LK3" s="166" t="s">
        <v>1992</v>
      </c>
      <c r="LL3" s="166" t="s">
        <v>1993</v>
      </c>
      <c r="LM3" s="166" t="s">
        <v>1994</v>
      </c>
      <c r="LN3" s="166" t="s">
        <v>1995</v>
      </c>
      <c r="LO3" s="166" t="s">
        <v>1996</v>
      </c>
      <c r="LP3" s="166" t="s">
        <v>1997</v>
      </c>
      <c r="LQ3" s="166" t="s">
        <v>1998</v>
      </c>
      <c r="LR3" s="166" t="s">
        <v>1999</v>
      </c>
      <c r="LS3" s="166" t="s">
        <v>2000</v>
      </c>
      <c r="LT3" s="166" t="s">
        <v>2001</v>
      </c>
      <c r="LU3" s="166" t="s">
        <v>2002</v>
      </c>
      <c r="LV3" s="166" t="s">
        <v>2003</v>
      </c>
      <c r="LW3" s="166" t="s">
        <v>2004</v>
      </c>
      <c r="LX3" s="166" t="s">
        <v>2005</v>
      </c>
      <c r="LY3" s="166" t="s">
        <v>2006</v>
      </c>
      <c r="LZ3" s="166" t="s">
        <v>2007</v>
      </c>
      <c r="MA3" s="166" t="s">
        <v>1395</v>
      </c>
      <c r="MB3" s="166" t="s">
        <v>2008</v>
      </c>
      <c r="MC3" s="166" t="s">
        <v>2009</v>
      </c>
      <c r="MD3" s="166" t="s">
        <v>2010</v>
      </c>
      <c r="ME3" s="166" t="s">
        <v>2011</v>
      </c>
      <c r="MF3" s="166" t="s">
        <v>2012</v>
      </c>
      <c r="MG3" s="166" t="s">
        <v>2013</v>
      </c>
      <c r="MH3" s="166" t="s">
        <v>2014</v>
      </c>
      <c r="MI3" s="166" t="s">
        <v>2015</v>
      </c>
      <c r="MJ3" s="166" t="s">
        <v>2016</v>
      </c>
      <c r="MK3" s="166" t="s">
        <v>2017</v>
      </c>
      <c r="ML3" s="166" t="s">
        <v>2018</v>
      </c>
      <c r="MM3" s="166" t="s">
        <v>2019</v>
      </c>
      <c r="MN3" s="166" t="s">
        <v>2020</v>
      </c>
      <c r="MO3" s="166" t="s">
        <v>2021</v>
      </c>
      <c r="MP3" s="166" t="s">
        <v>2022</v>
      </c>
      <c r="MQ3" s="166" t="s">
        <v>2023</v>
      </c>
      <c r="MR3" s="166" t="s">
        <v>2024</v>
      </c>
      <c r="MS3" s="166" t="s">
        <v>2025</v>
      </c>
      <c r="MT3" s="166" t="s">
        <v>2026</v>
      </c>
      <c r="MU3" s="166" t="s">
        <v>2027</v>
      </c>
      <c r="MV3" s="166" t="s">
        <v>2028</v>
      </c>
      <c r="MW3" s="166" t="s">
        <v>2029</v>
      </c>
      <c r="MX3" s="166" t="s">
        <v>2030</v>
      </c>
      <c r="MY3" s="166" t="s">
        <v>2031</v>
      </c>
      <c r="MZ3" s="166" t="s">
        <v>2032</v>
      </c>
      <c r="NA3" s="166" t="s">
        <v>2033</v>
      </c>
      <c r="NB3" s="166" t="s">
        <v>2034</v>
      </c>
      <c r="NC3" s="166" t="s">
        <v>2035</v>
      </c>
      <c r="ND3" s="166" t="s">
        <v>2036</v>
      </c>
      <c r="NE3" s="166" t="s">
        <v>2037</v>
      </c>
      <c r="NF3" s="166" t="s">
        <v>2038</v>
      </c>
      <c r="NG3" s="166" t="s">
        <v>2039</v>
      </c>
      <c r="NH3" s="166" t="s">
        <v>2040</v>
      </c>
      <c r="NI3" s="166" t="s">
        <v>2041</v>
      </c>
      <c r="NJ3" s="166" t="s">
        <v>2042</v>
      </c>
      <c r="NK3" s="166" t="s">
        <v>2043</v>
      </c>
      <c r="NL3" s="166" t="s">
        <v>2044</v>
      </c>
      <c r="NM3" s="166" t="s">
        <v>2045</v>
      </c>
      <c r="NN3" s="166" t="s">
        <v>2046</v>
      </c>
      <c r="NO3" s="166" t="s">
        <v>2047</v>
      </c>
      <c r="NP3" s="166" t="s">
        <v>2048</v>
      </c>
      <c r="NQ3" s="166" t="s">
        <v>2049</v>
      </c>
      <c r="NR3" s="166" t="s">
        <v>1396</v>
      </c>
      <c r="NS3" s="166" t="s">
        <v>2050</v>
      </c>
      <c r="NT3" s="166" t="s">
        <v>2051</v>
      </c>
      <c r="NU3" s="166" t="s">
        <v>2052</v>
      </c>
      <c r="NV3" s="166" t="s">
        <v>2053</v>
      </c>
      <c r="NW3" s="166" t="s">
        <v>2054</v>
      </c>
      <c r="NX3" s="166" t="s">
        <v>2055</v>
      </c>
      <c r="NY3" s="166" t="s">
        <v>2056</v>
      </c>
      <c r="NZ3" s="166" t="s">
        <v>2057</v>
      </c>
      <c r="OA3" s="166" t="s">
        <v>2058</v>
      </c>
      <c r="OB3" s="166" t="s">
        <v>1397</v>
      </c>
      <c r="OC3" s="166" t="s">
        <v>2059</v>
      </c>
      <c r="OD3" s="166" t="s">
        <v>1398</v>
      </c>
      <c r="OE3" s="166" t="s">
        <v>2060</v>
      </c>
      <c r="OF3" s="166" t="s">
        <v>2061</v>
      </c>
      <c r="OG3" s="166" t="s">
        <v>2062</v>
      </c>
      <c r="OH3" s="166" t="s">
        <v>1399</v>
      </c>
      <c r="OI3" s="166" t="s">
        <v>2063</v>
      </c>
      <c r="OJ3" s="166" t="s">
        <v>2064</v>
      </c>
      <c r="OK3" s="166" t="s">
        <v>2065</v>
      </c>
      <c r="OL3" s="166" t="s">
        <v>2066</v>
      </c>
      <c r="OM3" s="166" t="s">
        <v>2067</v>
      </c>
      <c r="ON3" s="166" t="s">
        <v>2068</v>
      </c>
      <c r="OO3" s="166" t="s">
        <v>2069</v>
      </c>
      <c r="OP3" s="166" t="s">
        <v>2070</v>
      </c>
      <c r="OQ3" s="166" t="s">
        <v>2071</v>
      </c>
      <c r="OR3" s="166" t="s">
        <v>2072</v>
      </c>
      <c r="OS3" s="166" t="s">
        <v>2073</v>
      </c>
      <c r="OT3" s="166" t="s">
        <v>2074</v>
      </c>
      <c r="OU3" s="166" t="s">
        <v>2075</v>
      </c>
      <c r="OV3" s="166" t="s">
        <v>2076</v>
      </c>
      <c r="OW3" s="166" t="s">
        <v>2077</v>
      </c>
      <c r="OX3" s="166" t="s">
        <v>2078</v>
      </c>
      <c r="OY3" s="166" t="s">
        <v>2079</v>
      </c>
      <c r="OZ3" s="166" t="s">
        <v>1400</v>
      </c>
      <c r="PA3" s="166" t="s">
        <v>2080</v>
      </c>
      <c r="PB3" s="166" t="s">
        <v>2081</v>
      </c>
      <c r="PC3" s="166" t="s">
        <v>2082</v>
      </c>
      <c r="PD3" s="166" t="s">
        <v>2083</v>
      </c>
      <c r="PE3" s="166" t="s">
        <v>2084</v>
      </c>
      <c r="PF3" s="166" t="s">
        <v>2085</v>
      </c>
      <c r="PG3" s="166" t="s">
        <v>2086</v>
      </c>
      <c r="PH3" s="166" t="s">
        <v>2087</v>
      </c>
      <c r="PI3" s="166" t="s">
        <v>2088</v>
      </c>
      <c r="PJ3" s="166" t="s">
        <v>2089</v>
      </c>
      <c r="PK3" s="166" t="s">
        <v>2090</v>
      </c>
      <c r="PL3" s="166" t="s">
        <v>2091</v>
      </c>
      <c r="PM3" s="166" t="s">
        <v>2092</v>
      </c>
      <c r="PN3" s="166" t="s">
        <v>2093</v>
      </c>
      <c r="PO3" s="166" t="s">
        <v>2094</v>
      </c>
      <c r="PP3" s="166" t="s">
        <v>2095</v>
      </c>
      <c r="PQ3" s="166" t="s">
        <v>2096</v>
      </c>
      <c r="PR3" s="166" t="s">
        <v>2097</v>
      </c>
      <c r="PS3" s="166" t="s">
        <v>2098</v>
      </c>
      <c r="PT3" s="166" t="s">
        <v>2099</v>
      </c>
      <c r="PU3" s="166" t="s">
        <v>2100</v>
      </c>
      <c r="PV3" s="166" t="s">
        <v>2101</v>
      </c>
      <c r="PW3" s="166" t="s">
        <v>2102</v>
      </c>
      <c r="PX3" s="166" t="s">
        <v>2103</v>
      </c>
      <c r="PY3" s="166" t="s">
        <v>2104</v>
      </c>
      <c r="PZ3" s="166" t="s">
        <v>2105</v>
      </c>
      <c r="QA3" s="166" t="s">
        <v>2106</v>
      </c>
      <c r="QB3" s="166" t="s">
        <v>2107</v>
      </c>
      <c r="QC3" s="166" t="s">
        <v>2108</v>
      </c>
      <c r="QD3" s="166" t="s">
        <v>2109</v>
      </c>
      <c r="QE3" s="166" t="s">
        <v>2110</v>
      </c>
      <c r="QF3" s="166" t="s">
        <v>2111</v>
      </c>
      <c r="QG3" s="166" t="s">
        <v>2112</v>
      </c>
      <c r="QH3" s="166" t="s">
        <v>2113</v>
      </c>
      <c r="QI3" s="166" t="s">
        <v>2114</v>
      </c>
      <c r="QJ3" s="166" t="s">
        <v>2115</v>
      </c>
      <c r="QK3" s="166" t="s">
        <v>2116</v>
      </c>
      <c r="QL3" s="166" t="s">
        <v>2117</v>
      </c>
      <c r="QM3" s="166" t="s">
        <v>2118</v>
      </c>
      <c r="QN3" s="166" t="s">
        <v>2119</v>
      </c>
      <c r="QO3" s="166" t="s">
        <v>2120</v>
      </c>
      <c r="QP3" s="166" t="s">
        <v>2121</v>
      </c>
      <c r="QQ3" s="166" t="s">
        <v>1401</v>
      </c>
      <c r="QR3" s="166" t="s">
        <v>2122</v>
      </c>
      <c r="QS3" s="166" t="s">
        <v>2123</v>
      </c>
      <c r="QT3" s="166" t="s">
        <v>2124</v>
      </c>
      <c r="QU3" s="166" t="s">
        <v>2125</v>
      </c>
      <c r="QV3" s="166" t="s">
        <v>2126</v>
      </c>
      <c r="QW3" s="166" t="s">
        <v>2127</v>
      </c>
      <c r="QX3" s="166" t="s">
        <v>2128</v>
      </c>
      <c r="QY3" s="166" t="s">
        <v>2129</v>
      </c>
      <c r="QZ3" s="166" t="s">
        <v>2130</v>
      </c>
      <c r="RA3" s="166" t="s">
        <v>1402</v>
      </c>
      <c r="RB3" s="166" t="s">
        <v>2131</v>
      </c>
      <c r="RC3" s="166" t="s">
        <v>1403</v>
      </c>
      <c r="RD3" s="166" t="s">
        <v>2132</v>
      </c>
      <c r="RE3" s="166" t="s">
        <v>2133</v>
      </c>
      <c r="RF3" s="166" t="s">
        <v>2134</v>
      </c>
      <c r="RG3" s="166" t="s">
        <v>1404</v>
      </c>
      <c r="RH3" s="166" t="s">
        <v>2135</v>
      </c>
      <c r="RI3" s="166" t="s">
        <v>2136</v>
      </c>
      <c r="RJ3" s="166" t="s">
        <v>2137</v>
      </c>
      <c r="RK3" s="166" t="s">
        <v>2138</v>
      </c>
      <c r="RL3" s="166" t="s">
        <v>2139</v>
      </c>
      <c r="RM3" s="166" t="s">
        <v>2140</v>
      </c>
      <c r="RN3" s="166" t="s">
        <v>2141</v>
      </c>
      <c r="RO3" s="166" t="s">
        <v>2142</v>
      </c>
      <c r="RP3" s="166" t="s">
        <v>2143</v>
      </c>
      <c r="RQ3" s="166" t="s">
        <v>2144</v>
      </c>
      <c r="RR3" s="166" t="s">
        <v>2145</v>
      </c>
      <c r="RS3" s="166" t="s">
        <v>2146</v>
      </c>
      <c r="RT3" s="166" t="s">
        <v>2147</v>
      </c>
      <c r="RU3" s="166" t="s">
        <v>2148</v>
      </c>
      <c r="RV3" s="166" t="s">
        <v>2149</v>
      </c>
      <c r="RW3" s="166" t="s">
        <v>2150</v>
      </c>
      <c r="RX3" s="166" t="s">
        <v>2151</v>
      </c>
      <c r="RY3" s="166" t="s">
        <v>1405</v>
      </c>
      <c r="RZ3" s="166" t="s">
        <v>2152</v>
      </c>
      <c r="SA3" s="166" t="s">
        <v>2153</v>
      </c>
      <c r="SB3" s="166" t="s">
        <v>2154</v>
      </c>
      <c r="SC3" s="166" t="s">
        <v>2155</v>
      </c>
      <c r="SD3" s="166" t="s">
        <v>2156</v>
      </c>
      <c r="SE3" s="166" t="s">
        <v>2157</v>
      </c>
      <c r="SF3" s="166" t="s">
        <v>2158</v>
      </c>
      <c r="SG3" s="166" t="s">
        <v>2159</v>
      </c>
      <c r="SH3" s="166" t="s">
        <v>2160</v>
      </c>
      <c r="SI3" s="166" t="s">
        <v>2161</v>
      </c>
      <c r="SJ3" s="166" t="s">
        <v>2162</v>
      </c>
      <c r="SK3" s="166" t="s">
        <v>2163</v>
      </c>
      <c r="SL3" s="166" t="s">
        <v>2164</v>
      </c>
      <c r="SM3" s="166" t="s">
        <v>2165</v>
      </c>
      <c r="SN3" s="166" t="s">
        <v>2166</v>
      </c>
      <c r="SO3" s="166" t="s">
        <v>2167</v>
      </c>
      <c r="SP3" s="166" t="s">
        <v>2168</v>
      </c>
      <c r="SQ3" s="166" t="s">
        <v>2169</v>
      </c>
      <c r="SR3" s="166" t="s">
        <v>2170</v>
      </c>
      <c r="SS3" s="166" t="s">
        <v>2171</v>
      </c>
      <c r="ST3" s="166" t="s">
        <v>2172</v>
      </c>
      <c r="SU3" s="166" t="s">
        <v>2173</v>
      </c>
      <c r="SV3" s="166" t="s">
        <v>2174</v>
      </c>
      <c r="SW3" s="166" t="s">
        <v>2175</v>
      </c>
      <c r="SX3" s="166" t="s">
        <v>2176</v>
      </c>
      <c r="SY3" s="166" t="s">
        <v>2177</v>
      </c>
      <c r="SZ3" s="166" t="s">
        <v>2178</v>
      </c>
      <c r="TA3" s="166" t="s">
        <v>2179</v>
      </c>
      <c r="TB3" s="166" t="s">
        <v>2180</v>
      </c>
      <c r="TC3" s="166" t="s">
        <v>2181</v>
      </c>
      <c r="TD3" s="166" t="s">
        <v>2182</v>
      </c>
      <c r="TE3" s="166" t="s">
        <v>2183</v>
      </c>
      <c r="TF3" s="166" t="s">
        <v>2184</v>
      </c>
      <c r="TG3" s="166" t="s">
        <v>2185</v>
      </c>
      <c r="TH3" s="166" t="s">
        <v>2186</v>
      </c>
      <c r="TI3" s="166" t="s">
        <v>2187</v>
      </c>
      <c r="TJ3" s="166" t="s">
        <v>2188</v>
      </c>
      <c r="TK3" s="166" t="s">
        <v>2189</v>
      </c>
      <c r="TL3" s="166" t="s">
        <v>2190</v>
      </c>
      <c r="TM3" s="166" t="s">
        <v>2191</v>
      </c>
      <c r="TN3" s="166" t="s">
        <v>2192</v>
      </c>
      <c r="TO3" s="166" t="s">
        <v>2193</v>
      </c>
      <c r="TP3" s="166" t="s">
        <v>1406</v>
      </c>
      <c r="TQ3" s="166" t="s">
        <v>2194</v>
      </c>
      <c r="TR3" s="166" t="s">
        <v>2195</v>
      </c>
      <c r="TS3" s="166" t="s">
        <v>2196</v>
      </c>
      <c r="TT3" s="166" t="s">
        <v>2197</v>
      </c>
      <c r="TU3" s="166" t="s">
        <v>2198</v>
      </c>
      <c r="TV3" s="166" t="s">
        <v>2199</v>
      </c>
      <c r="TW3" s="166" t="s">
        <v>2200</v>
      </c>
      <c r="TX3" s="166" t="s">
        <v>2201</v>
      </c>
      <c r="TY3" s="166" t="s">
        <v>1407</v>
      </c>
      <c r="TZ3" s="166" t="s">
        <v>1408</v>
      </c>
      <c r="UA3" s="166" t="s">
        <v>1409</v>
      </c>
      <c r="UB3" s="166" t="s">
        <v>1410</v>
      </c>
      <c r="UC3" s="166" t="s">
        <v>1411</v>
      </c>
      <c r="UD3" s="166" t="s">
        <v>1412</v>
      </c>
      <c r="UE3" s="166" t="s">
        <v>1413</v>
      </c>
      <c r="UF3" s="166" t="s">
        <v>1414</v>
      </c>
      <c r="UG3" s="166" t="s">
        <v>1415</v>
      </c>
      <c r="UH3" s="166" t="s">
        <v>1387</v>
      </c>
      <c r="UI3" s="179" t="s">
        <v>1390</v>
      </c>
      <c r="UJ3" s="163" t="s">
        <v>1417</v>
      </c>
      <c r="UK3" s="166" t="s">
        <v>1617</v>
      </c>
      <c r="UL3" s="166" t="s">
        <v>1618</v>
      </c>
      <c r="UM3" s="166" t="s">
        <v>1619</v>
      </c>
      <c r="UN3" s="166" t="s">
        <v>1620</v>
      </c>
      <c r="UO3" s="166" t="s">
        <v>1621</v>
      </c>
      <c r="UP3" s="166" t="s">
        <v>1622</v>
      </c>
      <c r="UQ3" s="166" t="s">
        <v>1623</v>
      </c>
      <c r="UR3" s="166" t="s">
        <v>1624</v>
      </c>
      <c r="US3" s="166" t="s">
        <v>1625</v>
      </c>
      <c r="UT3" s="166" t="s">
        <v>1626</v>
      </c>
      <c r="UU3" s="166" t="s">
        <v>1627</v>
      </c>
      <c r="UV3" s="166" t="s">
        <v>1628</v>
      </c>
      <c r="UW3" s="166" t="s">
        <v>1629</v>
      </c>
      <c r="UX3" s="166" t="s">
        <v>1630</v>
      </c>
      <c r="UY3" s="166" t="s">
        <v>1631</v>
      </c>
      <c r="UZ3" s="166" t="s">
        <v>1632</v>
      </c>
      <c r="VA3" s="166" t="s">
        <v>1633</v>
      </c>
      <c r="VB3" s="166" t="s">
        <v>1634</v>
      </c>
      <c r="VC3" s="166" t="s">
        <v>1635</v>
      </c>
      <c r="VD3" s="166" t="s">
        <v>1636</v>
      </c>
      <c r="VE3" s="166" t="s">
        <v>1637</v>
      </c>
      <c r="VF3" s="166" t="s">
        <v>1638</v>
      </c>
      <c r="VG3" s="166" t="s">
        <v>1639</v>
      </c>
      <c r="VH3" s="166" t="s">
        <v>1640</v>
      </c>
      <c r="VI3" s="166" t="s">
        <v>1641</v>
      </c>
      <c r="VJ3" s="166" t="s">
        <v>1642</v>
      </c>
      <c r="VK3" s="166" t="s">
        <v>1643</v>
      </c>
      <c r="VL3" s="166" t="s">
        <v>1644</v>
      </c>
      <c r="VM3" s="166" t="s">
        <v>1645</v>
      </c>
      <c r="VN3" s="166" t="s">
        <v>1646</v>
      </c>
      <c r="VO3" s="166" t="s">
        <v>1647</v>
      </c>
      <c r="VP3" s="166" t="s">
        <v>1648</v>
      </c>
      <c r="VQ3" s="166" t="s">
        <v>1649</v>
      </c>
      <c r="VR3" s="166" t="s">
        <v>1650</v>
      </c>
      <c r="VS3" s="166" t="s">
        <v>1651</v>
      </c>
      <c r="VT3" s="166" t="s">
        <v>1652</v>
      </c>
      <c r="VU3" s="166" t="s">
        <v>1653</v>
      </c>
      <c r="VV3" s="166" t="s">
        <v>1654</v>
      </c>
      <c r="VW3" s="166" t="s">
        <v>1655</v>
      </c>
      <c r="VX3" s="166" t="s">
        <v>1656</v>
      </c>
      <c r="VY3" s="166" t="s">
        <v>1657</v>
      </c>
      <c r="VZ3" s="166" t="s">
        <v>1658</v>
      </c>
      <c r="WA3" s="166" t="s">
        <v>1659</v>
      </c>
      <c r="WB3" s="166" t="s">
        <v>1660</v>
      </c>
      <c r="WC3" s="166" t="s">
        <v>1661</v>
      </c>
      <c r="WD3" s="166" t="s">
        <v>1662</v>
      </c>
      <c r="WE3" s="166" t="s">
        <v>1663</v>
      </c>
      <c r="WF3" s="166" t="s">
        <v>1664</v>
      </c>
      <c r="WG3" s="166" t="s">
        <v>1665</v>
      </c>
      <c r="WH3" s="166" t="s">
        <v>1666</v>
      </c>
      <c r="WI3" s="166" t="s">
        <v>1667</v>
      </c>
      <c r="WJ3" s="166" t="s">
        <v>1668</v>
      </c>
      <c r="WK3" s="166" t="s">
        <v>1669</v>
      </c>
      <c r="WL3" s="166" t="s">
        <v>1670</v>
      </c>
      <c r="WM3" s="166" t="s">
        <v>1671</v>
      </c>
      <c r="WN3" s="166" t="s">
        <v>1672</v>
      </c>
      <c r="WO3" s="166" t="s">
        <v>1673</v>
      </c>
      <c r="WP3" s="166" t="s">
        <v>1674</v>
      </c>
      <c r="WQ3" s="166" t="s">
        <v>1675</v>
      </c>
      <c r="WR3" s="166" t="s">
        <v>1676</v>
      </c>
      <c r="WS3" s="166" t="s">
        <v>1677</v>
      </c>
      <c r="WT3" s="166" t="s">
        <v>1678</v>
      </c>
      <c r="WU3" s="166" t="s">
        <v>1679</v>
      </c>
      <c r="WV3" s="166" t="s">
        <v>1680</v>
      </c>
      <c r="WW3" s="166" t="s">
        <v>1681</v>
      </c>
      <c r="WX3" s="166" t="s">
        <v>1682</v>
      </c>
      <c r="WY3" s="166" t="s">
        <v>1683</v>
      </c>
      <c r="WZ3" s="166" t="s">
        <v>1684</v>
      </c>
      <c r="XA3" s="166" t="s">
        <v>1685</v>
      </c>
      <c r="XB3" s="166" t="s">
        <v>1686</v>
      </c>
      <c r="XC3" s="166" t="s">
        <v>1687</v>
      </c>
      <c r="XD3" s="166" t="s">
        <v>1688</v>
      </c>
      <c r="XE3" s="166" t="s">
        <v>1689</v>
      </c>
      <c r="XF3" s="166" t="s">
        <v>1418</v>
      </c>
      <c r="XG3" s="166" t="s">
        <v>1419</v>
      </c>
      <c r="XH3" s="166" t="s">
        <v>1420</v>
      </c>
      <c r="XI3" s="166" t="s">
        <v>1421</v>
      </c>
      <c r="XJ3" s="166" t="s">
        <v>1422</v>
      </c>
      <c r="XK3" s="166" t="s">
        <v>1423</v>
      </c>
      <c r="XL3" s="166" t="s">
        <v>1424</v>
      </c>
      <c r="XM3" s="166" t="s">
        <v>1425</v>
      </c>
      <c r="XN3" s="166" t="s">
        <v>1426</v>
      </c>
      <c r="XO3" s="166" t="s">
        <v>1427</v>
      </c>
      <c r="XP3" s="166" t="s">
        <v>1428</v>
      </c>
      <c r="XQ3" s="166" t="s">
        <v>1429</v>
      </c>
      <c r="XR3" s="166" t="s">
        <v>1430</v>
      </c>
      <c r="XS3" s="166" t="s">
        <v>1431</v>
      </c>
      <c r="XT3" s="166" t="s">
        <v>1432</v>
      </c>
      <c r="XU3" s="166" t="s">
        <v>1433</v>
      </c>
      <c r="XV3" s="166" t="s">
        <v>1434</v>
      </c>
      <c r="XW3" s="166" t="s">
        <v>1435</v>
      </c>
      <c r="XX3" s="166" t="s">
        <v>1436</v>
      </c>
      <c r="XY3" s="166" t="s">
        <v>1437</v>
      </c>
      <c r="XZ3" s="166" t="s">
        <v>1438</v>
      </c>
      <c r="YA3" s="166" t="s">
        <v>1439</v>
      </c>
      <c r="YB3" s="166" t="s">
        <v>1440</v>
      </c>
      <c r="YC3" s="166" t="s">
        <v>1441</v>
      </c>
      <c r="YD3" s="166" t="s">
        <v>1442</v>
      </c>
      <c r="YE3" s="166" t="s">
        <v>1443</v>
      </c>
      <c r="YF3" s="166" t="s">
        <v>1444</v>
      </c>
      <c r="YG3" s="166" t="s">
        <v>1445</v>
      </c>
      <c r="YH3" s="166" t="s">
        <v>1446</v>
      </c>
      <c r="YI3" s="166" t="s">
        <v>1447</v>
      </c>
      <c r="YJ3" s="166" t="s">
        <v>1448</v>
      </c>
      <c r="YK3" s="166" t="s">
        <v>1449</v>
      </c>
      <c r="YL3" s="166" t="s">
        <v>1450</v>
      </c>
      <c r="YM3" s="166" t="s">
        <v>1451</v>
      </c>
      <c r="YN3" s="166" t="s">
        <v>1452</v>
      </c>
      <c r="YO3" s="166" t="s">
        <v>1453</v>
      </c>
      <c r="YP3" s="166" t="s">
        <v>1454</v>
      </c>
      <c r="YQ3" s="166" t="s">
        <v>1455</v>
      </c>
      <c r="YR3" s="166" t="s">
        <v>1456</v>
      </c>
      <c r="YS3" s="166" t="s">
        <v>1457</v>
      </c>
      <c r="YT3" s="166" t="s">
        <v>1458</v>
      </c>
      <c r="YU3" s="166" t="s">
        <v>1459</v>
      </c>
      <c r="YV3" s="166" t="s">
        <v>1460</v>
      </c>
      <c r="YW3" s="166" t="s">
        <v>1461</v>
      </c>
      <c r="YX3" s="166" t="s">
        <v>1462</v>
      </c>
      <c r="YY3" s="166" t="s">
        <v>1463</v>
      </c>
      <c r="YZ3" s="166" t="s">
        <v>1464</v>
      </c>
      <c r="ZA3" s="166" t="s">
        <v>1465</v>
      </c>
      <c r="ZB3" s="166" t="s">
        <v>1466</v>
      </c>
      <c r="ZC3" s="166" t="s">
        <v>1467</v>
      </c>
      <c r="ZD3" s="166" t="s">
        <v>1468</v>
      </c>
      <c r="ZE3" s="166" t="s">
        <v>1469</v>
      </c>
      <c r="ZF3" s="166" t="s">
        <v>1470</v>
      </c>
      <c r="ZG3" s="166" t="s">
        <v>1471</v>
      </c>
      <c r="ZH3" s="166" t="s">
        <v>1472</v>
      </c>
      <c r="ZI3" s="166" t="s">
        <v>1473</v>
      </c>
      <c r="ZJ3" s="166" t="s">
        <v>1474</v>
      </c>
      <c r="ZK3" s="166" t="s">
        <v>1475</v>
      </c>
      <c r="ZL3" s="166" t="s">
        <v>1476</v>
      </c>
      <c r="ZM3" s="166" t="s">
        <v>1477</v>
      </c>
      <c r="ZN3" s="166" t="s">
        <v>1478</v>
      </c>
      <c r="ZO3" s="166" t="s">
        <v>1479</v>
      </c>
      <c r="ZP3" s="166" t="s">
        <v>1480</v>
      </c>
      <c r="ZQ3" s="166" t="s">
        <v>1481</v>
      </c>
      <c r="ZR3" s="166" t="s">
        <v>1482</v>
      </c>
      <c r="ZS3" s="166" t="s">
        <v>1483</v>
      </c>
      <c r="ZT3" s="166" t="s">
        <v>1484</v>
      </c>
      <c r="ZU3" s="166" t="s">
        <v>1485</v>
      </c>
      <c r="ZV3" s="166" t="s">
        <v>1486</v>
      </c>
      <c r="ZW3" s="166" t="s">
        <v>1487</v>
      </c>
      <c r="ZX3" s="166" t="s">
        <v>1488</v>
      </c>
      <c r="ZY3" s="166" t="s">
        <v>1489</v>
      </c>
      <c r="ZZ3" s="166" t="s">
        <v>1490</v>
      </c>
      <c r="AAA3" s="166" t="s">
        <v>1491</v>
      </c>
      <c r="AAB3" s="166" t="s">
        <v>1492</v>
      </c>
      <c r="AAC3" s="166" t="s">
        <v>1493</v>
      </c>
      <c r="AAD3" s="166" t="s">
        <v>1494</v>
      </c>
      <c r="AAE3" s="166" t="s">
        <v>1495</v>
      </c>
      <c r="AAF3" s="166" t="s">
        <v>1496</v>
      </c>
      <c r="AAG3" s="166" t="s">
        <v>1497</v>
      </c>
      <c r="AAH3" s="166" t="s">
        <v>1498</v>
      </c>
      <c r="AAI3" s="166" t="s">
        <v>1499</v>
      </c>
      <c r="AAJ3" s="166" t="s">
        <v>1500</v>
      </c>
      <c r="AAK3" s="166" t="s">
        <v>1501</v>
      </c>
      <c r="AAL3" s="166" t="s">
        <v>1502</v>
      </c>
      <c r="AAM3" s="166" t="s">
        <v>1503</v>
      </c>
      <c r="AAN3" s="166" t="s">
        <v>1504</v>
      </c>
      <c r="AAO3" s="166" t="s">
        <v>1505</v>
      </c>
      <c r="AAP3" s="166" t="s">
        <v>1506</v>
      </c>
      <c r="AAQ3" s="166" t="s">
        <v>1507</v>
      </c>
      <c r="AAR3" s="166" t="s">
        <v>1508</v>
      </c>
      <c r="AAS3" s="166" t="s">
        <v>1509</v>
      </c>
      <c r="AAT3" s="166" t="s">
        <v>1510</v>
      </c>
      <c r="AAU3" s="166" t="s">
        <v>1511</v>
      </c>
      <c r="AAV3" s="166" t="s">
        <v>1512</v>
      </c>
      <c r="AAW3" s="166" t="s">
        <v>1513</v>
      </c>
      <c r="AAX3" s="166" t="s">
        <v>1514</v>
      </c>
      <c r="AAY3" s="166" t="s">
        <v>1515</v>
      </c>
      <c r="AAZ3" s="166" t="s">
        <v>1516</v>
      </c>
      <c r="ABA3" s="166" t="s">
        <v>1517</v>
      </c>
      <c r="ABB3" s="166" t="s">
        <v>1518</v>
      </c>
      <c r="ABC3" s="166" t="s">
        <v>1519</v>
      </c>
      <c r="ABD3" s="166" t="s">
        <v>1520</v>
      </c>
      <c r="ABE3" s="166" t="s">
        <v>1521</v>
      </c>
      <c r="ABF3" s="166" t="s">
        <v>1522</v>
      </c>
      <c r="ABG3" s="166" t="s">
        <v>1523</v>
      </c>
      <c r="ABH3" s="166" t="s">
        <v>1524</v>
      </c>
      <c r="ABI3" s="166" t="s">
        <v>1525</v>
      </c>
      <c r="ABJ3" s="166" t="s">
        <v>1526</v>
      </c>
      <c r="ABK3" s="166" t="s">
        <v>1527</v>
      </c>
      <c r="ABL3" s="166" t="s">
        <v>1528</v>
      </c>
      <c r="ABM3" s="166" t="s">
        <v>1529</v>
      </c>
      <c r="ABN3" s="166" t="s">
        <v>1530</v>
      </c>
      <c r="ABO3" s="166" t="s">
        <v>1531</v>
      </c>
      <c r="ABP3" s="166" t="s">
        <v>1532</v>
      </c>
      <c r="ABQ3" s="166" t="s">
        <v>1533</v>
      </c>
      <c r="ABR3" s="166" t="s">
        <v>1534</v>
      </c>
      <c r="ABS3" s="166" t="s">
        <v>1535</v>
      </c>
      <c r="ABT3" s="166" t="s">
        <v>1536</v>
      </c>
      <c r="ABU3" s="166" t="s">
        <v>1537</v>
      </c>
      <c r="ABV3" s="166" t="s">
        <v>1538</v>
      </c>
      <c r="ABW3" s="166" t="s">
        <v>1539</v>
      </c>
      <c r="ABX3" s="166" t="s">
        <v>1540</v>
      </c>
      <c r="ABY3" s="166" t="s">
        <v>1541</v>
      </c>
      <c r="ABZ3" s="166" t="s">
        <v>1542</v>
      </c>
      <c r="ACA3" s="166" t="s">
        <v>1543</v>
      </c>
      <c r="ACB3" s="166" t="s">
        <v>1544</v>
      </c>
      <c r="ACC3" s="166" t="s">
        <v>1545</v>
      </c>
      <c r="ACD3" s="166" t="str">
        <f>data!ALW2</f>
        <v>Wee_fu95_20191216</v>
      </c>
      <c r="ACE3" s="166" t="str">
        <f>data!ALX2</f>
        <v>Wee_dies_20191216</v>
      </c>
      <c r="ACF3" s="166" t="str">
        <f>data!ALY2</f>
        <v>Wee_hoil_20191216</v>
      </c>
      <c r="ACG3" s="166" t="str">
        <f>data!ALZ2</f>
        <v>Wee_fu95_20200217</v>
      </c>
      <c r="ACH3" s="166" t="str">
        <f>data!AMA2</f>
        <v>Wee_dies_20200217</v>
      </c>
      <c r="ACI3" s="166" t="str">
        <f>data!AMB2</f>
        <v>Wee_hoil_20200217</v>
      </c>
      <c r="ACJ3" s="166" t="str">
        <f>data!AMC2</f>
        <v>Wee_fu95_20200420</v>
      </c>
      <c r="ACK3" s="166" t="str">
        <f>data!AMD2</f>
        <v>Wee_dies_20200420</v>
      </c>
      <c r="ACL3" s="166" t="str">
        <f>data!AME2</f>
        <v>Wee_hoil_20200420</v>
      </c>
      <c r="ACM3" s="166" t="str">
        <f>data!AMF2</f>
        <v>Wee_fu95_20200615</v>
      </c>
      <c r="ACN3" s="166" t="str">
        <f>data!AMG2</f>
        <v>Wee_dies_20200615</v>
      </c>
      <c r="ACO3" s="166" t="str">
        <f>data!AMH2</f>
        <v>Wee_hoil_20200615</v>
      </c>
      <c r="ACP3" s="166" t="str">
        <f>data!AMI2</f>
        <v>Wee_fu95_20200810</v>
      </c>
      <c r="ACQ3" s="166" t="str">
        <f>data!AMJ2</f>
        <v>Wee_dies_20200810</v>
      </c>
      <c r="ACR3" s="166" t="str">
        <f>data!AMK2</f>
        <v>Wee_hoil_20200810</v>
      </c>
      <c r="ACS3" s="166" t="str">
        <f>data!AML2</f>
        <v>Wee_fu95_20201012</v>
      </c>
      <c r="ACT3" s="166" t="str">
        <f>data!AMM2</f>
        <v>Wee_dies_20201012</v>
      </c>
      <c r="ACU3" s="166" t="str">
        <f>data!AMN2</f>
        <v>Wee_hoil_20201012</v>
      </c>
      <c r="ACV3" s="166" t="str">
        <f>data!AMO2</f>
        <v>Wee_fu95_20201214</v>
      </c>
      <c r="ACW3" s="166" t="str">
        <f>data!AMP2</f>
        <v>Wee_dies_20201214</v>
      </c>
      <c r="ACX3" s="166" t="str">
        <f>data!AMQ2</f>
        <v>Wee_hoil_20201214</v>
      </c>
      <c r="ACY3" s="166" t="s">
        <v>1546</v>
      </c>
      <c r="ACZ3" s="166" t="s">
        <v>1547</v>
      </c>
      <c r="ADA3" s="166" t="s">
        <v>1548</v>
      </c>
      <c r="ADB3" s="166" t="s">
        <v>1549</v>
      </c>
      <c r="ADC3" s="166" t="s">
        <v>1550</v>
      </c>
      <c r="ADD3" s="166" t="s">
        <v>1551</v>
      </c>
      <c r="ADE3" s="166" t="s">
        <v>1552</v>
      </c>
      <c r="ADF3" s="166" t="s">
        <v>1553</v>
      </c>
      <c r="ADG3" s="166" t="s">
        <v>1554</v>
      </c>
      <c r="ADH3" s="166" t="s">
        <v>1555</v>
      </c>
      <c r="ADI3" s="166" t="s">
        <v>1556</v>
      </c>
      <c r="ADJ3" s="166" t="s">
        <v>1557</v>
      </c>
      <c r="ADK3" s="166" t="s">
        <v>1558</v>
      </c>
      <c r="ADL3" s="166" t="s">
        <v>1559</v>
      </c>
      <c r="ADM3" s="166" t="s">
        <v>1560</v>
      </c>
      <c r="ADN3" s="166" t="s">
        <v>1561</v>
      </c>
      <c r="ADO3" s="166" t="s">
        <v>1562</v>
      </c>
      <c r="ADP3" s="166" t="s">
        <v>1563</v>
      </c>
      <c r="ADQ3" s="166" t="s">
        <v>1564</v>
      </c>
      <c r="ADR3" s="166" t="s">
        <v>1565</v>
      </c>
      <c r="ADS3" s="166" t="s">
        <v>1566</v>
      </c>
      <c r="ADT3" s="166" t="s">
        <v>1567</v>
      </c>
      <c r="ADU3" s="166" t="s">
        <v>1568</v>
      </c>
      <c r="ADV3" s="166" t="s">
        <v>1569</v>
      </c>
      <c r="ADW3" s="166" t="s">
        <v>1570</v>
      </c>
      <c r="ADX3" s="166" t="s">
        <v>1571</v>
      </c>
      <c r="ADY3" s="166" t="s">
        <v>1572</v>
      </c>
      <c r="ADZ3" s="166" t="s">
        <v>1573</v>
      </c>
      <c r="AEA3" s="166" t="s">
        <v>1574</v>
      </c>
      <c r="AEB3" s="166" t="s">
        <v>1575</v>
      </c>
      <c r="AEC3" s="166" t="s">
        <v>1576</v>
      </c>
      <c r="AED3" s="166" t="s">
        <v>1577</v>
      </c>
      <c r="AEE3" s="166" t="s">
        <v>1578</v>
      </c>
      <c r="AEF3" s="166" t="s">
        <v>1579</v>
      </c>
      <c r="AEG3" s="166" t="s">
        <v>1580</v>
      </c>
      <c r="AEH3" s="166" t="s">
        <v>1581</v>
      </c>
      <c r="AEI3" s="166" t="s">
        <v>1582</v>
      </c>
      <c r="AEJ3" s="166" t="s">
        <v>1583</v>
      </c>
      <c r="AEK3" s="166" t="s">
        <v>1584</v>
      </c>
      <c r="AEL3" s="166" t="s">
        <v>1585</v>
      </c>
      <c r="AEM3" s="166" t="s">
        <v>1586</v>
      </c>
      <c r="AEN3" s="166" t="s">
        <v>1587</v>
      </c>
      <c r="AEO3" s="166" t="s">
        <v>1588</v>
      </c>
      <c r="AEP3" s="166" t="s">
        <v>1589</v>
      </c>
      <c r="AEQ3" s="166" t="s">
        <v>1590</v>
      </c>
      <c r="AER3" s="166" t="s">
        <v>1591</v>
      </c>
      <c r="AES3" s="166" t="s">
        <v>1592</v>
      </c>
      <c r="AET3" s="166" t="s">
        <v>1593</v>
      </c>
      <c r="AEU3" s="166" t="s">
        <v>1594</v>
      </c>
      <c r="AEV3" s="166" t="s">
        <v>1595</v>
      </c>
      <c r="AEW3" s="166" t="s">
        <v>1596</v>
      </c>
      <c r="AEX3" s="166" t="s">
        <v>1597</v>
      </c>
      <c r="AEY3" s="166" t="s">
        <v>1598</v>
      </c>
      <c r="AEZ3" s="166" t="s">
        <v>1599</v>
      </c>
      <c r="AFA3" s="166" t="s">
        <v>1600</v>
      </c>
      <c r="AFB3" s="166" t="s">
        <v>1601</v>
      </c>
      <c r="AFC3" s="166" t="s">
        <v>1602</v>
      </c>
      <c r="AFD3" s="166" t="s">
        <v>1603</v>
      </c>
      <c r="AFE3" s="166" t="s">
        <v>1604</v>
      </c>
      <c r="AFF3" s="166" t="s">
        <v>1605</v>
      </c>
      <c r="AFG3" s="166" t="s">
        <v>1606</v>
      </c>
      <c r="AFH3" s="166" t="s">
        <v>1607</v>
      </c>
      <c r="AFI3" s="166" t="s">
        <v>1608</v>
      </c>
      <c r="AFJ3" s="166" t="s">
        <v>1609</v>
      </c>
      <c r="AFK3" s="166" t="s">
        <v>1610</v>
      </c>
      <c r="AFL3" s="166" t="s">
        <v>1611</v>
      </c>
      <c r="AFM3" s="166" t="s">
        <v>1612</v>
      </c>
      <c r="AFN3" s="166" t="s">
        <v>1613</v>
      </c>
      <c r="AFO3" s="166" t="s">
        <v>1614</v>
      </c>
      <c r="AFP3" s="166" t="s">
        <v>1615</v>
      </c>
      <c r="AFQ3" s="166" t="s">
        <v>1616</v>
      </c>
      <c r="AFR3" s="15"/>
      <c r="AFS3" s="15"/>
      <c r="AFT3" s="15"/>
      <c r="AFU3" s="15"/>
    </row>
    <row r="4" spans="1:853" s="20" customFormat="1" ht="204" x14ac:dyDescent="0.2">
      <c r="A4" s="16" t="s">
        <v>5</v>
      </c>
      <c r="B4" s="190" t="s">
        <v>104</v>
      </c>
      <c r="C4" s="191" t="s">
        <v>300</v>
      </c>
      <c r="D4" s="192" t="s">
        <v>105</v>
      </c>
      <c r="E4" s="193" t="s">
        <v>110</v>
      </c>
      <c r="F4" s="192" t="s">
        <v>491</v>
      </c>
      <c r="G4" s="192" t="s">
        <v>311</v>
      </c>
      <c r="H4" s="192" t="s">
        <v>312</v>
      </c>
      <c r="I4" s="192" t="s">
        <v>313</v>
      </c>
      <c r="J4" s="192" t="s">
        <v>314</v>
      </c>
      <c r="K4" s="192" t="s">
        <v>315</v>
      </c>
      <c r="L4" s="192" t="s">
        <v>309</v>
      </c>
      <c r="M4" s="191" t="s">
        <v>111</v>
      </c>
      <c r="N4" s="192" t="s">
        <v>310</v>
      </c>
      <c r="O4" s="192" t="s">
        <v>316</v>
      </c>
      <c r="P4" s="192" t="s">
        <v>318</v>
      </c>
      <c r="Q4" s="192" t="s">
        <v>495</v>
      </c>
      <c r="R4" s="192" t="s">
        <v>496</v>
      </c>
      <c r="S4" s="192" t="s">
        <v>497</v>
      </c>
      <c r="T4" s="192" t="s">
        <v>501</v>
      </c>
      <c r="U4" s="192" t="s">
        <v>507</v>
      </c>
      <c r="V4" s="192" t="s">
        <v>509</v>
      </c>
      <c r="W4" s="192" t="s">
        <v>503</v>
      </c>
      <c r="X4" s="192" t="s">
        <v>504</v>
      </c>
      <c r="Y4" s="192" t="s">
        <v>505</v>
      </c>
      <c r="Z4" s="192" t="s">
        <v>519</v>
      </c>
      <c r="AA4" s="192" t="s">
        <v>521</v>
      </c>
      <c r="AB4" s="192" t="s">
        <v>523</v>
      </c>
      <c r="AC4" s="192" t="s">
        <v>525</v>
      </c>
      <c r="AD4" s="192" t="s">
        <v>527</v>
      </c>
      <c r="AE4" s="192" t="s">
        <v>529</v>
      </c>
      <c r="AF4" s="192" t="s">
        <v>531</v>
      </c>
      <c r="AG4" s="192" t="s">
        <v>533</v>
      </c>
      <c r="AH4" s="192" t="s">
        <v>511</v>
      </c>
      <c r="AI4" s="192" t="s">
        <v>513</v>
      </c>
      <c r="AJ4" s="192" t="s">
        <v>514</v>
      </c>
      <c r="AK4" s="192" t="s">
        <v>515</v>
      </c>
      <c r="AL4" s="191" t="s">
        <v>109</v>
      </c>
      <c r="AM4" s="192" t="s">
        <v>321</v>
      </c>
      <c r="AN4" s="191" t="s">
        <v>112</v>
      </c>
      <c r="AO4" s="192" t="s">
        <v>324</v>
      </c>
      <c r="AP4" s="192" t="s">
        <v>542</v>
      </c>
      <c r="AQ4" s="192" t="s">
        <v>459</v>
      </c>
      <c r="AR4" s="192" t="s">
        <v>474</v>
      </c>
      <c r="AS4" s="192" t="s">
        <v>460</v>
      </c>
      <c r="AT4" s="192" t="s">
        <v>475</v>
      </c>
      <c r="AU4" s="192" t="s">
        <v>548</v>
      </c>
      <c r="AV4" s="215" t="s">
        <v>322</v>
      </c>
      <c r="AW4" s="191" t="s">
        <v>2921</v>
      </c>
      <c r="AX4" s="215" t="s">
        <v>2922</v>
      </c>
      <c r="AY4" s="191" t="s">
        <v>2924</v>
      </c>
      <c r="AZ4" s="215" t="s">
        <v>2926</v>
      </c>
      <c r="BA4" s="191" t="s">
        <v>2915</v>
      </c>
      <c r="BB4" s="215" t="s">
        <v>2916</v>
      </c>
      <c r="BC4" s="191" t="s">
        <v>2917</v>
      </c>
      <c r="BD4" s="215" t="s">
        <v>2918</v>
      </c>
      <c r="BE4" s="191" t="s">
        <v>2919</v>
      </c>
      <c r="BF4" s="192" t="s">
        <v>461</v>
      </c>
      <c r="BG4" s="192" t="s">
        <v>476</v>
      </c>
      <c r="BH4" s="192" t="s">
        <v>444</v>
      </c>
      <c r="BI4" s="192" t="s">
        <v>445</v>
      </c>
      <c r="BJ4" s="191" t="s">
        <v>446</v>
      </c>
      <c r="BK4" s="191" t="s">
        <v>447</v>
      </c>
      <c r="BL4" s="192" t="s">
        <v>448</v>
      </c>
      <c r="BM4" s="192" t="s">
        <v>449</v>
      </c>
      <c r="BN4" s="190" t="s">
        <v>450</v>
      </c>
      <c r="BO4" s="191" t="s">
        <v>451</v>
      </c>
      <c r="BP4" s="190" t="s">
        <v>452</v>
      </c>
      <c r="BQ4" s="191" t="s">
        <v>453</v>
      </c>
      <c r="BR4" s="190" t="s">
        <v>454</v>
      </c>
      <c r="BS4" s="191" t="s">
        <v>455</v>
      </c>
      <c r="BT4" s="190" t="s">
        <v>443</v>
      </c>
      <c r="BU4" s="191" t="s">
        <v>442</v>
      </c>
      <c r="BV4" s="194" t="s">
        <v>116</v>
      </c>
      <c r="BW4" s="194" t="s">
        <v>117</v>
      </c>
      <c r="BX4" s="194" t="s">
        <v>441</v>
      </c>
      <c r="BY4" s="194" t="s">
        <v>118</v>
      </c>
      <c r="BZ4" s="194" t="s">
        <v>440</v>
      </c>
      <c r="CA4" s="194" t="s">
        <v>439</v>
      </c>
      <c r="CB4" s="194" t="s">
        <v>988</v>
      </c>
      <c r="CC4" s="191" t="s">
        <v>989</v>
      </c>
      <c r="CD4" s="191" t="s">
        <v>990</v>
      </c>
      <c r="CE4" s="191" t="s">
        <v>991</v>
      </c>
      <c r="CF4" s="191" t="s">
        <v>992</v>
      </c>
      <c r="CG4" s="191" t="s">
        <v>993</v>
      </c>
      <c r="CH4" s="191" t="s">
        <v>994</v>
      </c>
      <c r="CI4" s="191" t="s">
        <v>995</v>
      </c>
      <c r="CJ4" s="191" t="s">
        <v>996</v>
      </c>
      <c r="CK4" s="191" t="s">
        <v>997</v>
      </c>
      <c r="CL4" s="191" t="s">
        <v>998</v>
      </c>
      <c r="CM4" s="191" t="s">
        <v>999</v>
      </c>
      <c r="CN4" s="191" t="s">
        <v>1000</v>
      </c>
      <c r="CO4" s="191" t="s">
        <v>1001</v>
      </c>
      <c r="CP4" s="191" t="s">
        <v>1002</v>
      </c>
      <c r="CQ4" s="191" t="s">
        <v>1003</v>
      </c>
      <c r="CR4" s="191" t="s">
        <v>1004</v>
      </c>
      <c r="CS4" s="191" t="s">
        <v>1005</v>
      </c>
      <c r="CT4" s="191" t="s">
        <v>1006</v>
      </c>
      <c r="CU4" s="191" t="s">
        <v>1007</v>
      </c>
      <c r="CV4" s="191" t="s">
        <v>1008</v>
      </c>
      <c r="CW4" s="191" t="s">
        <v>1009</v>
      </c>
      <c r="CX4" s="191" t="s">
        <v>1010</v>
      </c>
      <c r="CY4" s="191" t="s">
        <v>1011</v>
      </c>
      <c r="CZ4" s="191" t="s">
        <v>1012</v>
      </c>
      <c r="DA4" s="191" t="s">
        <v>1013</v>
      </c>
      <c r="DB4" s="191" t="s">
        <v>1014</v>
      </c>
      <c r="DC4" s="191" t="s">
        <v>1015</v>
      </c>
      <c r="DD4" s="191" t="s">
        <v>1016</v>
      </c>
      <c r="DE4" s="191" t="s">
        <v>1017</v>
      </c>
      <c r="DF4" s="191" t="s">
        <v>1018</v>
      </c>
      <c r="DG4" s="191" t="s">
        <v>1019</v>
      </c>
      <c r="DH4" s="191" t="s">
        <v>1020</v>
      </c>
      <c r="DI4" s="191" t="s">
        <v>1021</v>
      </c>
      <c r="DJ4" s="191" t="s">
        <v>1022</v>
      </c>
      <c r="DK4" s="191" t="s">
        <v>1023</v>
      </c>
      <c r="DL4" s="191" t="s">
        <v>1024</v>
      </c>
      <c r="DM4" s="191" t="s">
        <v>1025</v>
      </c>
      <c r="DN4" s="191" t="s">
        <v>1026</v>
      </c>
      <c r="DO4" s="191" t="s">
        <v>1027</v>
      </c>
      <c r="DP4" s="191" t="s">
        <v>1028</v>
      </c>
      <c r="DQ4" s="191" t="s">
        <v>1029</v>
      </c>
      <c r="DR4" s="191" t="s">
        <v>1030</v>
      </c>
      <c r="DS4" s="191" t="s">
        <v>1031</v>
      </c>
      <c r="DT4" s="191" t="s">
        <v>1032</v>
      </c>
      <c r="DU4" s="191" t="s">
        <v>1033</v>
      </c>
      <c r="DV4" s="191" t="s">
        <v>1034</v>
      </c>
      <c r="DW4" s="191" t="s">
        <v>1035</v>
      </c>
      <c r="DX4" s="191" t="s">
        <v>1036</v>
      </c>
      <c r="DY4" s="191" t="s">
        <v>1037</v>
      </c>
      <c r="DZ4" s="191" t="s">
        <v>1038</v>
      </c>
      <c r="EA4" s="191" t="s">
        <v>1039</v>
      </c>
      <c r="EB4" s="191" t="s">
        <v>1040</v>
      </c>
      <c r="EC4" s="191" t="s">
        <v>1041</v>
      </c>
      <c r="ED4" s="191" t="s">
        <v>1042</v>
      </c>
      <c r="EE4" s="191" t="s">
        <v>1043</v>
      </c>
      <c r="EF4" s="191" t="s">
        <v>1044</v>
      </c>
      <c r="EG4" s="191" t="s">
        <v>1045</v>
      </c>
      <c r="EH4" s="191" t="s">
        <v>1046</v>
      </c>
      <c r="EI4" s="191" t="s">
        <v>1047</v>
      </c>
      <c r="EJ4" s="191" t="s">
        <v>1048</v>
      </c>
      <c r="EK4" s="191" t="s">
        <v>1049</v>
      </c>
      <c r="EL4" s="191" t="s">
        <v>1050</v>
      </c>
      <c r="EM4" s="191" t="s">
        <v>1051</v>
      </c>
      <c r="EN4" s="191" t="s">
        <v>1052</v>
      </c>
      <c r="EO4" s="191" t="s">
        <v>1053</v>
      </c>
      <c r="EP4" s="191" t="s">
        <v>1054</v>
      </c>
      <c r="EQ4" s="191" t="s">
        <v>1055</v>
      </c>
      <c r="ER4" s="191" t="s">
        <v>1056</v>
      </c>
      <c r="ES4" s="191" t="s">
        <v>1057</v>
      </c>
      <c r="ET4" s="191" t="s">
        <v>1058</v>
      </c>
      <c r="EU4" s="191" t="s">
        <v>1095</v>
      </c>
      <c r="EV4" s="191" t="s">
        <v>1096</v>
      </c>
      <c r="EW4" s="191" t="s">
        <v>1097</v>
      </c>
      <c r="EX4" s="191" t="s">
        <v>1098</v>
      </c>
      <c r="EY4" s="191" t="s">
        <v>1059</v>
      </c>
      <c r="EZ4" s="191" t="s">
        <v>1060</v>
      </c>
      <c r="FA4" s="191" t="s">
        <v>1061</v>
      </c>
      <c r="FB4" s="191" t="s">
        <v>1062</v>
      </c>
      <c r="FC4" s="191" t="s">
        <v>1063</v>
      </c>
      <c r="FD4" s="191" t="s">
        <v>1064</v>
      </c>
      <c r="FE4" s="191" t="s">
        <v>1065</v>
      </c>
      <c r="FF4" s="191" t="s">
        <v>1066</v>
      </c>
      <c r="FG4" s="191" t="s">
        <v>1067</v>
      </c>
      <c r="FH4" s="191" t="s">
        <v>1068</v>
      </c>
      <c r="FI4" s="191" t="s">
        <v>1069</v>
      </c>
      <c r="FJ4" s="191" t="s">
        <v>1070</v>
      </c>
      <c r="FK4" s="191" t="s">
        <v>1071</v>
      </c>
      <c r="FL4" s="191" t="s">
        <v>1072</v>
      </c>
      <c r="FM4" s="191" t="s">
        <v>1073</v>
      </c>
      <c r="FN4" s="191" t="s">
        <v>1074</v>
      </c>
      <c r="FO4" s="191" t="s">
        <v>1075</v>
      </c>
      <c r="FP4" s="191" t="s">
        <v>1076</v>
      </c>
      <c r="FQ4" s="191" t="s">
        <v>1077</v>
      </c>
      <c r="FR4" s="191" t="s">
        <v>1078</v>
      </c>
      <c r="FS4" s="191" t="s">
        <v>1079</v>
      </c>
      <c r="FT4" s="191" t="s">
        <v>1080</v>
      </c>
      <c r="FU4" s="191" t="s">
        <v>1081</v>
      </c>
      <c r="FV4" s="191" t="s">
        <v>1082</v>
      </c>
      <c r="FW4" s="191" t="s">
        <v>1083</v>
      </c>
      <c r="FX4" s="191" t="s">
        <v>1084</v>
      </c>
      <c r="FY4" s="191" t="s">
        <v>1085</v>
      </c>
      <c r="FZ4" s="191" t="s">
        <v>1086</v>
      </c>
      <c r="GA4" s="191" t="s">
        <v>1087</v>
      </c>
      <c r="GB4" s="191" t="s">
        <v>1088</v>
      </c>
      <c r="GC4" s="191" t="s">
        <v>1089</v>
      </c>
      <c r="GD4" s="191" t="s">
        <v>1090</v>
      </c>
      <c r="GE4" s="191" t="s">
        <v>1059</v>
      </c>
      <c r="GF4" s="191" t="s">
        <v>1060</v>
      </c>
      <c r="GG4" s="191" t="s">
        <v>1061</v>
      </c>
      <c r="GH4" s="191" t="s">
        <v>1062</v>
      </c>
      <c r="GI4" s="191" t="s">
        <v>1063</v>
      </c>
      <c r="GJ4" s="191" t="s">
        <v>1064</v>
      </c>
      <c r="GK4" s="191" t="s">
        <v>1065</v>
      </c>
      <c r="GL4" s="191" t="s">
        <v>1066</v>
      </c>
      <c r="GM4" s="191" t="s">
        <v>1067</v>
      </c>
      <c r="GN4" s="191" t="s">
        <v>1068</v>
      </c>
      <c r="GO4" s="191" t="s">
        <v>1069</v>
      </c>
      <c r="GP4" s="191" t="s">
        <v>1070</v>
      </c>
      <c r="GQ4" s="191" t="s">
        <v>1067</v>
      </c>
      <c r="GR4" s="191" t="s">
        <v>1068</v>
      </c>
      <c r="GS4" s="191" t="s">
        <v>1069</v>
      </c>
      <c r="GT4" s="191" t="s">
        <v>1070</v>
      </c>
      <c r="GU4" s="191" t="s">
        <v>1091</v>
      </c>
      <c r="GV4" s="191" t="s">
        <v>1092</v>
      </c>
      <c r="GW4" s="191" t="s">
        <v>1093</v>
      </c>
      <c r="GX4" s="191" t="s">
        <v>1094</v>
      </c>
      <c r="GY4" s="191" t="s">
        <v>1099</v>
      </c>
      <c r="GZ4" s="191" t="s">
        <v>1100</v>
      </c>
      <c r="HA4" s="191" t="s">
        <v>1101</v>
      </c>
      <c r="HB4" s="191" t="s">
        <v>1102</v>
      </c>
      <c r="HC4" s="191" t="s">
        <v>1103</v>
      </c>
      <c r="HD4" s="191" t="s">
        <v>1104</v>
      </c>
      <c r="HE4" s="191" t="s">
        <v>1105</v>
      </c>
      <c r="HF4" s="191" t="s">
        <v>1106</v>
      </c>
      <c r="HG4" s="191" t="s">
        <v>1107</v>
      </c>
      <c r="HH4" s="191" t="s">
        <v>1108</v>
      </c>
      <c r="HI4" s="191" t="s">
        <v>1109</v>
      </c>
      <c r="HJ4" s="191" t="s">
        <v>1110</v>
      </c>
      <c r="HK4" s="191" t="s">
        <v>1111</v>
      </c>
      <c r="HL4" s="191" t="s">
        <v>1112</v>
      </c>
      <c r="HM4" s="191" t="s">
        <v>1113</v>
      </c>
      <c r="HN4" s="191" t="s">
        <v>1114</v>
      </c>
      <c r="HO4" s="191" t="s">
        <v>1115</v>
      </c>
      <c r="HP4" s="191" t="s">
        <v>1116</v>
      </c>
      <c r="HQ4" s="191" t="s">
        <v>1117</v>
      </c>
      <c r="HR4" s="191" t="s">
        <v>1118</v>
      </c>
      <c r="HS4" s="191" t="s">
        <v>1119</v>
      </c>
      <c r="HT4" s="191" t="s">
        <v>1120</v>
      </c>
      <c r="HU4" s="191" t="s">
        <v>1121</v>
      </c>
      <c r="HV4" s="191" t="s">
        <v>1122</v>
      </c>
      <c r="HW4" s="191" t="s">
        <v>1123</v>
      </c>
      <c r="HX4" s="191" t="s">
        <v>1124</v>
      </c>
      <c r="HY4" s="191" t="s">
        <v>1125</v>
      </c>
      <c r="HZ4" s="234" t="s">
        <v>3371</v>
      </c>
      <c r="IA4" s="234" t="s">
        <v>3372</v>
      </c>
      <c r="IB4" s="234" t="s">
        <v>3373</v>
      </c>
      <c r="IC4" s="234" t="s">
        <v>3374</v>
      </c>
      <c r="ID4" s="234" t="s">
        <v>3375</v>
      </c>
      <c r="IE4" s="234" t="s">
        <v>3376</v>
      </c>
      <c r="IF4" s="234" t="s">
        <v>3377</v>
      </c>
      <c r="IG4" s="234" t="s">
        <v>3378</v>
      </c>
      <c r="IH4" s="234" t="s">
        <v>3379</v>
      </c>
      <c r="II4" s="234" t="s">
        <v>3380</v>
      </c>
      <c r="IJ4" s="234" t="s">
        <v>3381</v>
      </c>
      <c r="IK4" s="234" t="s">
        <v>3382</v>
      </c>
      <c r="IL4" s="234" t="s">
        <v>3383</v>
      </c>
      <c r="IM4" s="234" t="s">
        <v>3384</v>
      </c>
      <c r="IN4" s="234" t="s">
        <v>3385</v>
      </c>
      <c r="IO4" s="234" t="s">
        <v>3386</v>
      </c>
      <c r="IP4" s="234" t="s">
        <v>3387</v>
      </c>
      <c r="IQ4" s="234" t="s">
        <v>3388</v>
      </c>
      <c r="IR4" s="234" t="s">
        <v>3389</v>
      </c>
      <c r="IS4" s="234" t="s">
        <v>3390</v>
      </c>
      <c r="IT4" s="234" t="s">
        <v>3391</v>
      </c>
      <c r="IU4" s="234" t="s">
        <v>3392</v>
      </c>
      <c r="IV4" s="234" t="s">
        <v>3393</v>
      </c>
      <c r="IW4" s="234" t="s">
        <v>3394</v>
      </c>
      <c r="IX4" s="234" t="s">
        <v>3395</v>
      </c>
      <c r="IY4" s="234" t="s">
        <v>3396</v>
      </c>
      <c r="IZ4" s="234" t="s">
        <v>3397</v>
      </c>
      <c r="JA4" s="234" t="s">
        <v>3398</v>
      </c>
      <c r="JB4" s="234" t="s">
        <v>3399</v>
      </c>
      <c r="JC4" s="234" t="s">
        <v>3400</v>
      </c>
      <c r="JD4" s="234" t="s">
        <v>3401</v>
      </c>
      <c r="JE4" s="234" t="s">
        <v>3402</v>
      </c>
      <c r="JF4" s="234" t="s">
        <v>3403</v>
      </c>
      <c r="JG4" s="234" t="s">
        <v>3404</v>
      </c>
      <c r="JH4" s="234" t="s">
        <v>3405</v>
      </c>
      <c r="JI4" s="234" t="s">
        <v>3406</v>
      </c>
      <c r="JJ4" s="234" t="s">
        <v>3407</v>
      </c>
      <c r="JK4" s="234" t="s">
        <v>3408</v>
      </c>
      <c r="JL4" s="234" t="s">
        <v>3409</v>
      </c>
      <c r="JM4" s="234" t="s">
        <v>3410</v>
      </c>
      <c r="JN4" s="234" t="s">
        <v>3411</v>
      </c>
      <c r="JO4" s="234" t="s">
        <v>3412</v>
      </c>
      <c r="JP4" s="234" t="s">
        <v>3413</v>
      </c>
      <c r="JQ4" s="234" t="s">
        <v>3414</v>
      </c>
      <c r="JR4" s="234" t="s">
        <v>3415</v>
      </c>
      <c r="JS4" s="234" t="s">
        <v>3416</v>
      </c>
      <c r="JT4" s="234" t="s">
        <v>3417</v>
      </c>
      <c r="JU4" s="234" t="s">
        <v>3418</v>
      </c>
      <c r="JV4" s="234" t="s">
        <v>3419</v>
      </c>
      <c r="JW4" s="234" t="s">
        <v>3420</v>
      </c>
      <c r="JX4" s="234" t="s">
        <v>3421</v>
      </c>
      <c r="JY4" s="234" t="s">
        <v>3422</v>
      </c>
      <c r="JZ4" s="234" t="s">
        <v>3423</v>
      </c>
      <c r="KA4" s="234" t="s">
        <v>3424</v>
      </c>
      <c r="KB4" s="234" t="s">
        <v>3425</v>
      </c>
      <c r="KC4" s="234" t="s">
        <v>3426</v>
      </c>
      <c r="KD4" s="234" t="s">
        <v>3427</v>
      </c>
      <c r="KE4" s="234" t="s">
        <v>3428</v>
      </c>
      <c r="KF4" s="234" t="s">
        <v>3429</v>
      </c>
      <c r="KG4" s="234" t="s">
        <v>3430</v>
      </c>
      <c r="KH4" s="234" t="s">
        <v>3431</v>
      </c>
      <c r="KI4" s="234" t="s">
        <v>3432</v>
      </c>
      <c r="KJ4" s="234" t="s">
        <v>3433</v>
      </c>
      <c r="KK4" s="234" t="s">
        <v>3434</v>
      </c>
      <c r="KL4" s="234" t="s">
        <v>3435</v>
      </c>
      <c r="KM4" s="234" t="s">
        <v>3436</v>
      </c>
      <c r="KN4" s="234" t="s">
        <v>3437</v>
      </c>
      <c r="KO4" s="234" t="s">
        <v>3438</v>
      </c>
      <c r="KP4" s="234" t="s">
        <v>3439</v>
      </c>
      <c r="KQ4" s="234" t="s">
        <v>3440</v>
      </c>
      <c r="KR4" s="234" t="s">
        <v>3441</v>
      </c>
      <c r="KS4" s="234" t="s">
        <v>3442</v>
      </c>
      <c r="KT4" s="234" t="s">
        <v>3443</v>
      </c>
      <c r="KU4" s="234" t="s">
        <v>3444</v>
      </c>
      <c r="KV4" s="234" t="s">
        <v>3445</v>
      </c>
      <c r="KW4" s="234" t="s">
        <v>3446</v>
      </c>
      <c r="KX4" s="234" t="s">
        <v>3447</v>
      </c>
      <c r="KY4" s="234" t="s">
        <v>3448</v>
      </c>
      <c r="KZ4" s="234" t="s">
        <v>3449</v>
      </c>
      <c r="LA4" s="234" t="s">
        <v>3450</v>
      </c>
      <c r="LB4" s="191" t="s">
        <v>2509</v>
      </c>
      <c r="LC4" s="191" t="s">
        <v>2510</v>
      </c>
      <c r="LD4" s="191" t="s">
        <v>2511</v>
      </c>
      <c r="LE4" s="191" t="s">
        <v>2512</v>
      </c>
      <c r="LF4" s="191" t="s">
        <v>2513</v>
      </c>
      <c r="LG4" s="191" t="s">
        <v>2514</v>
      </c>
      <c r="LH4" s="191" t="s">
        <v>2515</v>
      </c>
      <c r="LI4" s="191" t="s">
        <v>2516</v>
      </c>
      <c r="LJ4" s="191" t="s">
        <v>2517</v>
      </c>
      <c r="LK4" s="191" t="s">
        <v>2518</v>
      </c>
      <c r="LL4" s="191" t="s">
        <v>2519</v>
      </c>
      <c r="LM4" s="191" t="s">
        <v>2520</v>
      </c>
      <c r="LN4" s="191" t="s">
        <v>2521</v>
      </c>
      <c r="LO4" s="191" t="s">
        <v>2522</v>
      </c>
      <c r="LP4" s="191" t="s">
        <v>2523</v>
      </c>
      <c r="LQ4" s="191" t="s">
        <v>2524</v>
      </c>
      <c r="LR4" s="191" t="s">
        <v>2525</v>
      </c>
      <c r="LS4" s="191" t="s">
        <v>2526</v>
      </c>
      <c r="LT4" s="191" t="s">
        <v>2527</v>
      </c>
      <c r="LU4" s="191" t="s">
        <v>2528</v>
      </c>
      <c r="LV4" s="191" t="s">
        <v>2529</v>
      </c>
      <c r="LW4" s="191" t="s">
        <v>2530</v>
      </c>
      <c r="LX4" s="191" t="s">
        <v>2531</v>
      </c>
      <c r="LY4" s="191" t="s">
        <v>2532</v>
      </c>
      <c r="LZ4" s="191" t="s">
        <v>2533</v>
      </c>
      <c r="MA4" s="191" t="s">
        <v>2534</v>
      </c>
      <c r="MB4" s="191" t="s">
        <v>2535</v>
      </c>
      <c r="MC4" s="191" t="s">
        <v>2536</v>
      </c>
      <c r="MD4" s="191" t="s">
        <v>2537</v>
      </c>
      <c r="ME4" s="191" t="s">
        <v>2538</v>
      </c>
      <c r="MF4" s="191" t="s">
        <v>2539</v>
      </c>
      <c r="MG4" s="191" t="s">
        <v>2540</v>
      </c>
      <c r="MH4" s="191" t="s">
        <v>2541</v>
      </c>
      <c r="MI4" s="191" t="s">
        <v>2542</v>
      </c>
      <c r="MJ4" s="191" t="s">
        <v>2543</v>
      </c>
      <c r="MK4" s="191" t="s">
        <v>2544</v>
      </c>
      <c r="ML4" s="191" t="s">
        <v>2545</v>
      </c>
      <c r="MM4" s="191" t="s">
        <v>2546</v>
      </c>
      <c r="MN4" s="191" t="s">
        <v>2547</v>
      </c>
      <c r="MO4" s="191" t="s">
        <v>2548</v>
      </c>
      <c r="MP4" s="191" t="s">
        <v>2549</v>
      </c>
      <c r="MQ4" s="191" t="s">
        <v>2550</v>
      </c>
      <c r="MR4" s="191" t="s">
        <v>2551</v>
      </c>
      <c r="MS4" s="191" t="s">
        <v>2552</v>
      </c>
      <c r="MT4" s="191" t="s">
        <v>2553</v>
      </c>
      <c r="MU4" s="191" t="s">
        <v>2554</v>
      </c>
      <c r="MV4" s="191" t="s">
        <v>2555</v>
      </c>
      <c r="MW4" s="191" t="s">
        <v>2556</v>
      </c>
      <c r="MX4" s="191" t="s">
        <v>2557</v>
      </c>
      <c r="MY4" s="191" t="s">
        <v>2558</v>
      </c>
      <c r="MZ4" s="191" t="s">
        <v>2559</v>
      </c>
      <c r="NA4" s="191" t="s">
        <v>2560</v>
      </c>
      <c r="NB4" s="191" t="s">
        <v>2561</v>
      </c>
      <c r="NC4" s="191" t="s">
        <v>2562</v>
      </c>
      <c r="ND4" s="191" t="s">
        <v>2563</v>
      </c>
      <c r="NE4" s="191" t="s">
        <v>2564</v>
      </c>
      <c r="NF4" s="191" t="s">
        <v>2565</v>
      </c>
      <c r="NG4" s="191" t="s">
        <v>2566</v>
      </c>
      <c r="NH4" s="191" t="s">
        <v>2567</v>
      </c>
      <c r="NI4" s="191" t="s">
        <v>2568</v>
      </c>
      <c r="NJ4" s="191" t="s">
        <v>2569</v>
      </c>
      <c r="NK4" s="191" t="s">
        <v>2570</v>
      </c>
      <c r="NL4" s="191" t="s">
        <v>2571</v>
      </c>
      <c r="NM4" s="191" t="s">
        <v>2572</v>
      </c>
      <c r="NN4" s="191" t="s">
        <v>2573</v>
      </c>
      <c r="NO4" s="191" t="s">
        <v>2574</v>
      </c>
      <c r="NP4" s="191" t="s">
        <v>2575</v>
      </c>
      <c r="NQ4" s="191" t="s">
        <v>2576</v>
      </c>
      <c r="NR4" s="191" t="s">
        <v>2577</v>
      </c>
      <c r="NS4" s="191" t="s">
        <v>2578</v>
      </c>
      <c r="NT4" s="191" t="s">
        <v>2579</v>
      </c>
      <c r="NU4" s="191" t="s">
        <v>2580</v>
      </c>
      <c r="NV4" s="191" t="s">
        <v>2581</v>
      </c>
      <c r="NW4" s="191" t="s">
        <v>2582</v>
      </c>
      <c r="NX4" s="191" t="s">
        <v>2583</v>
      </c>
      <c r="NY4" s="191" t="s">
        <v>2584</v>
      </c>
      <c r="NZ4" s="191" t="s">
        <v>2585</v>
      </c>
      <c r="OA4" s="191" t="s">
        <v>2662</v>
      </c>
      <c r="OB4" s="191" t="s">
        <v>2586</v>
      </c>
      <c r="OC4" s="191" t="s">
        <v>2587</v>
      </c>
      <c r="OD4" s="191" t="s">
        <v>2588</v>
      </c>
      <c r="OE4" s="191" t="s">
        <v>2589</v>
      </c>
      <c r="OF4" s="191" t="s">
        <v>2590</v>
      </c>
      <c r="OG4" s="191" t="s">
        <v>2591</v>
      </c>
      <c r="OH4" s="191" t="s">
        <v>2592</v>
      </c>
      <c r="OI4" s="191" t="s">
        <v>2593</v>
      </c>
      <c r="OJ4" s="191" t="s">
        <v>2594</v>
      </c>
      <c r="OK4" s="191" t="s">
        <v>2595</v>
      </c>
      <c r="OL4" s="191" t="s">
        <v>2596</v>
      </c>
      <c r="OM4" s="191" t="s">
        <v>2597</v>
      </c>
      <c r="ON4" s="191" t="s">
        <v>2598</v>
      </c>
      <c r="OO4" s="191" t="s">
        <v>2599</v>
      </c>
      <c r="OP4" s="191" t="s">
        <v>2600</v>
      </c>
      <c r="OQ4" s="191" t="s">
        <v>2601</v>
      </c>
      <c r="OR4" s="191" t="s">
        <v>2602</v>
      </c>
      <c r="OS4" s="191" t="s">
        <v>2603</v>
      </c>
      <c r="OT4" s="191" t="s">
        <v>2604</v>
      </c>
      <c r="OU4" s="191" t="s">
        <v>2605</v>
      </c>
      <c r="OV4" s="191" t="s">
        <v>2606</v>
      </c>
      <c r="OW4" s="191" t="s">
        <v>2607</v>
      </c>
      <c r="OX4" s="191" t="s">
        <v>2608</v>
      </c>
      <c r="OY4" s="191" t="s">
        <v>2609</v>
      </c>
      <c r="OZ4" s="191" t="s">
        <v>2610</v>
      </c>
      <c r="PA4" s="191" t="s">
        <v>2611</v>
      </c>
      <c r="PB4" s="191" t="s">
        <v>2612</v>
      </c>
      <c r="PC4" s="191" t="s">
        <v>2613</v>
      </c>
      <c r="PD4" s="191" t="s">
        <v>2614</v>
      </c>
      <c r="PE4" s="191" t="s">
        <v>2615</v>
      </c>
      <c r="PF4" s="191" t="s">
        <v>2616</v>
      </c>
      <c r="PG4" s="191" t="s">
        <v>2617</v>
      </c>
      <c r="PH4" s="191" t="s">
        <v>2618</v>
      </c>
      <c r="PI4" s="191" t="s">
        <v>2619</v>
      </c>
      <c r="PJ4" s="191" t="s">
        <v>2620</v>
      </c>
      <c r="PK4" s="191" t="s">
        <v>2621</v>
      </c>
      <c r="PL4" s="191" t="s">
        <v>2622</v>
      </c>
      <c r="PM4" s="191" t="s">
        <v>2623</v>
      </c>
      <c r="PN4" s="191" t="s">
        <v>2624</v>
      </c>
      <c r="PO4" s="191" t="s">
        <v>2625</v>
      </c>
      <c r="PP4" s="191" t="s">
        <v>2626</v>
      </c>
      <c r="PQ4" s="191" t="s">
        <v>2627</v>
      </c>
      <c r="PR4" s="191" t="s">
        <v>2628</v>
      </c>
      <c r="PS4" s="191" t="s">
        <v>2629</v>
      </c>
      <c r="PT4" s="191" t="s">
        <v>2630</v>
      </c>
      <c r="PU4" s="191" t="s">
        <v>2631</v>
      </c>
      <c r="PV4" s="191" t="s">
        <v>2632</v>
      </c>
      <c r="PW4" s="191" t="s">
        <v>2633</v>
      </c>
      <c r="PX4" s="191" t="s">
        <v>2634</v>
      </c>
      <c r="PY4" s="191" t="s">
        <v>2635</v>
      </c>
      <c r="PZ4" s="191" t="s">
        <v>2636</v>
      </c>
      <c r="QA4" s="191" t="s">
        <v>2637</v>
      </c>
      <c r="QB4" s="191" t="s">
        <v>2638</v>
      </c>
      <c r="QC4" s="191" t="s">
        <v>2639</v>
      </c>
      <c r="QD4" s="191" t="s">
        <v>2640</v>
      </c>
      <c r="QE4" s="191" t="s">
        <v>2641</v>
      </c>
      <c r="QF4" s="191" t="s">
        <v>2642</v>
      </c>
      <c r="QG4" s="191" t="s">
        <v>2643</v>
      </c>
      <c r="QH4" s="191" t="s">
        <v>2644</v>
      </c>
      <c r="QI4" s="191" t="s">
        <v>2645</v>
      </c>
      <c r="QJ4" s="191" t="s">
        <v>2646</v>
      </c>
      <c r="QK4" s="191" t="s">
        <v>2647</v>
      </c>
      <c r="QL4" s="191" t="s">
        <v>2648</v>
      </c>
      <c r="QM4" s="191" t="s">
        <v>2649</v>
      </c>
      <c r="QN4" s="191" t="s">
        <v>2650</v>
      </c>
      <c r="QO4" s="191" t="s">
        <v>2651</v>
      </c>
      <c r="QP4" s="191" t="s">
        <v>2652</v>
      </c>
      <c r="QQ4" s="191" t="s">
        <v>2653</v>
      </c>
      <c r="QR4" s="191" t="s">
        <v>2654</v>
      </c>
      <c r="QS4" s="191" t="s">
        <v>2655</v>
      </c>
      <c r="QT4" s="191" t="s">
        <v>2656</v>
      </c>
      <c r="QU4" s="191" t="s">
        <v>2657</v>
      </c>
      <c r="QV4" s="191" t="s">
        <v>2658</v>
      </c>
      <c r="QW4" s="191" t="s">
        <v>2659</v>
      </c>
      <c r="QX4" s="191" t="s">
        <v>2660</v>
      </c>
      <c r="QY4" s="191" t="s">
        <v>2661</v>
      </c>
      <c r="QZ4" s="191" t="s">
        <v>2740</v>
      </c>
      <c r="RA4" s="191" t="s">
        <v>2741</v>
      </c>
      <c r="RB4" s="191" t="s">
        <v>2742</v>
      </c>
      <c r="RC4" s="191" t="s">
        <v>2743</v>
      </c>
      <c r="RD4" s="191" t="s">
        <v>2744</v>
      </c>
      <c r="RE4" s="191" t="s">
        <v>2745</v>
      </c>
      <c r="RF4" s="191" t="s">
        <v>2746</v>
      </c>
      <c r="RG4" s="191" t="s">
        <v>2747</v>
      </c>
      <c r="RH4" s="191" t="s">
        <v>2748</v>
      </c>
      <c r="RI4" s="191" t="s">
        <v>2749</v>
      </c>
      <c r="RJ4" s="191" t="s">
        <v>2750</v>
      </c>
      <c r="RK4" s="191" t="s">
        <v>2751</v>
      </c>
      <c r="RL4" s="191" t="s">
        <v>2752</v>
      </c>
      <c r="RM4" s="191" t="s">
        <v>2753</v>
      </c>
      <c r="RN4" s="191" t="s">
        <v>2754</v>
      </c>
      <c r="RO4" s="191" t="s">
        <v>2755</v>
      </c>
      <c r="RP4" s="191" t="s">
        <v>2756</v>
      </c>
      <c r="RQ4" s="191" t="s">
        <v>2757</v>
      </c>
      <c r="RR4" s="191" t="s">
        <v>2758</v>
      </c>
      <c r="RS4" s="191" t="s">
        <v>2759</v>
      </c>
      <c r="RT4" s="191" t="s">
        <v>2760</v>
      </c>
      <c r="RU4" s="191" t="s">
        <v>2761</v>
      </c>
      <c r="RV4" s="191" t="s">
        <v>2762</v>
      </c>
      <c r="RW4" s="191" t="s">
        <v>2763</v>
      </c>
      <c r="RX4" s="191" t="s">
        <v>2764</v>
      </c>
      <c r="RY4" s="191" t="s">
        <v>2765</v>
      </c>
      <c r="RZ4" s="191" t="s">
        <v>2766</v>
      </c>
      <c r="SA4" s="191" t="s">
        <v>2767</v>
      </c>
      <c r="SB4" s="191" t="s">
        <v>2768</v>
      </c>
      <c r="SC4" s="191" t="s">
        <v>2769</v>
      </c>
      <c r="SD4" s="191" t="s">
        <v>2770</v>
      </c>
      <c r="SE4" s="191" t="s">
        <v>2771</v>
      </c>
      <c r="SF4" s="191" t="s">
        <v>2772</v>
      </c>
      <c r="SG4" s="191" t="s">
        <v>2773</v>
      </c>
      <c r="SH4" s="191" t="s">
        <v>2774</v>
      </c>
      <c r="SI4" s="191" t="s">
        <v>2775</v>
      </c>
      <c r="SJ4" s="191" t="s">
        <v>2776</v>
      </c>
      <c r="SK4" s="191" t="s">
        <v>2777</v>
      </c>
      <c r="SL4" s="191" t="s">
        <v>2778</v>
      </c>
      <c r="SM4" s="191" t="s">
        <v>2779</v>
      </c>
      <c r="SN4" s="191" t="s">
        <v>2780</v>
      </c>
      <c r="SO4" s="191" t="s">
        <v>2781</v>
      </c>
      <c r="SP4" s="191" t="s">
        <v>2782</v>
      </c>
      <c r="SQ4" s="191" t="s">
        <v>2783</v>
      </c>
      <c r="SR4" s="191" t="s">
        <v>2784</v>
      </c>
      <c r="SS4" s="191" t="s">
        <v>2785</v>
      </c>
      <c r="ST4" s="191" t="s">
        <v>2786</v>
      </c>
      <c r="SU4" s="191" t="s">
        <v>2787</v>
      </c>
      <c r="SV4" s="191" t="s">
        <v>2788</v>
      </c>
      <c r="SW4" s="191" t="s">
        <v>2789</v>
      </c>
      <c r="SX4" s="191" t="s">
        <v>2790</v>
      </c>
      <c r="SY4" s="191" t="s">
        <v>2791</v>
      </c>
      <c r="SZ4" s="191" t="s">
        <v>2792</v>
      </c>
      <c r="TA4" s="191" t="s">
        <v>2793</v>
      </c>
      <c r="TB4" s="191" t="s">
        <v>2794</v>
      </c>
      <c r="TC4" s="191" t="s">
        <v>2795</v>
      </c>
      <c r="TD4" s="191" t="s">
        <v>2796</v>
      </c>
      <c r="TE4" s="191" t="s">
        <v>2797</v>
      </c>
      <c r="TF4" s="191" t="s">
        <v>2798</v>
      </c>
      <c r="TG4" s="191" t="s">
        <v>2799</v>
      </c>
      <c r="TH4" s="191" t="s">
        <v>2800</v>
      </c>
      <c r="TI4" s="191" t="s">
        <v>2801</v>
      </c>
      <c r="TJ4" s="191" t="s">
        <v>2802</v>
      </c>
      <c r="TK4" s="191" t="s">
        <v>2803</v>
      </c>
      <c r="TL4" s="191" t="s">
        <v>2804</v>
      </c>
      <c r="TM4" s="191" t="s">
        <v>2805</v>
      </c>
      <c r="TN4" s="191" t="s">
        <v>2806</v>
      </c>
      <c r="TO4" s="191" t="s">
        <v>2807</v>
      </c>
      <c r="TP4" s="191" t="s">
        <v>2808</v>
      </c>
      <c r="TQ4" s="191" t="s">
        <v>2809</v>
      </c>
      <c r="TR4" s="191" t="s">
        <v>2810</v>
      </c>
      <c r="TS4" s="191" t="s">
        <v>2811</v>
      </c>
      <c r="TT4" s="191" t="s">
        <v>2812</v>
      </c>
      <c r="TU4" s="191" t="s">
        <v>2813</v>
      </c>
      <c r="TV4" s="191" t="s">
        <v>2814</v>
      </c>
      <c r="TW4" s="191" t="s">
        <v>2815</v>
      </c>
      <c r="TX4" s="191" t="s">
        <v>2816</v>
      </c>
      <c r="TY4" s="191" t="s">
        <v>3022</v>
      </c>
      <c r="TZ4" s="191" t="s">
        <v>3023</v>
      </c>
      <c r="UA4" s="191" t="s">
        <v>3024</v>
      </c>
      <c r="UB4" s="191" t="s">
        <v>3025</v>
      </c>
      <c r="UC4" s="191" t="s">
        <v>3026</v>
      </c>
      <c r="UD4" s="191" t="s">
        <v>3027</v>
      </c>
      <c r="UE4" s="191" t="s">
        <v>3028</v>
      </c>
      <c r="UF4" s="191" t="s">
        <v>3029</v>
      </c>
      <c r="UG4" s="191" t="s">
        <v>3030</v>
      </c>
      <c r="UH4" s="191" t="s">
        <v>1388</v>
      </c>
      <c r="UI4" s="191" t="s">
        <v>1391</v>
      </c>
      <c r="UJ4" s="191" t="s">
        <v>3031</v>
      </c>
      <c r="UK4" s="191" t="s">
        <v>3032</v>
      </c>
      <c r="UL4" s="191" t="s">
        <v>3033</v>
      </c>
      <c r="UM4" s="191" t="s">
        <v>3034</v>
      </c>
      <c r="UN4" s="191" t="s">
        <v>3035</v>
      </c>
      <c r="UO4" s="191" t="s">
        <v>3036</v>
      </c>
      <c r="UP4" s="191" t="s">
        <v>3037</v>
      </c>
      <c r="UQ4" s="191" t="s">
        <v>3038</v>
      </c>
      <c r="UR4" s="191" t="s">
        <v>3039</v>
      </c>
      <c r="US4" s="191" t="s">
        <v>3040</v>
      </c>
      <c r="UT4" s="191" t="s">
        <v>3041</v>
      </c>
      <c r="UU4" s="191" t="s">
        <v>3042</v>
      </c>
      <c r="UV4" s="191" t="s">
        <v>3043</v>
      </c>
      <c r="UW4" s="191" t="s">
        <v>3044</v>
      </c>
      <c r="UX4" s="191" t="s">
        <v>3045</v>
      </c>
      <c r="UY4" s="191" t="s">
        <v>3046</v>
      </c>
      <c r="UZ4" s="191" t="s">
        <v>3047</v>
      </c>
      <c r="VA4" s="191" t="s">
        <v>3048</v>
      </c>
      <c r="VB4" s="191" t="s">
        <v>3049</v>
      </c>
      <c r="VC4" s="191" t="s">
        <v>3050</v>
      </c>
      <c r="VD4" s="191" t="s">
        <v>3051</v>
      </c>
      <c r="VE4" s="191" t="s">
        <v>3052</v>
      </c>
      <c r="VF4" s="191" t="s">
        <v>3053</v>
      </c>
      <c r="VG4" s="191" t="s">
        <v>3054</v>
      </c>
      <c r="VH4" s="191" t="s">
        <v>3055</v>
      </c>
      <c r="VI4" s="191" t="s">
        <v>3056</v>
      </c>
      <c r="VJ4" s="191" t="s">
        <v>3057</v>
      </c>
      <c r="VK4" s="191" t="s">
        <v>3058</v>
      </c>
      <c r="VL4" s="191" t="s">
        <v>3059</v>
      </c>
      <c r="VM4" s="191" t="s">
        <v>3060</v>
      </c>
      <c r="VN4" s="191" t="s">
        <v>3061</v>
      </c>
      <c r="VO4" s="191" t="s">
        <v>3062</v>
      </c>
      <c r="VP4" s="191" t="s">
        <v>3063</v>
      </c>
      <c r="VQ4" s="191" t="s">
        <v>3064</v>
      </c>
      <c r="VR4" s="191" t="s">
        <v>3238</v>
      </c>
      <c r="VS4" s="191" t="s">
        <v>3237</v>
      </c>
      <c r="VT4" s="191" t="s">
        <v>3236</v>
      </c>
      <c r="VU4" s="191" t="s">
        <v>3235</v>
      </c>
      <c r="VV4" s="191" t="s">
        <v>3234</v>
      </c>
      <c r="VW4" s="191" t="s">
        <v>3233</v>
      </c>
      <c r="VX4" s="191" t="s">
        <v>3232</v>
      </c>
      <c r="VY4" s="191" t="s">
        <v>3231</v>
      </c>
      <c r="VZ4" s="191" t="s">
        <v>3230</v>
      </c>
      <c r="WA4" s="191" t="s">
        <v>3229</v>
      </c>
      <c r="WB4" s="191" t="s">
        <v>3228</v>
      </c>
      <c r="WC4" s="191" t="s">
        <v>3227</v>
      </c>
      <c r="WD4" s="191" t="s">
        <v>3226</v>
      </c>
      <c r="WE4" s="191" t="s">
        <v>3225</v>
      </c>
      <c r="WF4" s="191" t="s">
        <v>3224</v>
      </c>
      <c r="WG4" s="191" t="s">
        <v>3223</v>
      </c>
      <c r="WH4" s="191" t="s">
        <v>3222</v>
      </c>
      <c r="WI4" s="191" t="s">
        <v>3221</v>
      </c>
      <c r="WJ4" s="191" t="s">
        <v>3220</v>
      </c>
      <c r="WK4" s="191" t="s">
        <v>3219</v>
      </c>
      <c r="WL4" s="191" t="s">
        <v>3218</v>
      </c>
      <c r="WM4" s="191" t="s">
        <v>3217</v>
      </c>
      <c r="WN4" s="191" t="s">
        <v>3216</v>
      </c>
      <c r="WO4" s="191" t="s">
        <v>3215</v>
      </c>
      <c r="WP4" s="191" t="s">
        <v>3214</v>
      </c>
      <c r="WQ4" s="191" t="s">
        <v>3213</v>
      </c>
      <c r="WR4" s="191" t="s">
        <v>3212</v>
      </c>
      <c r="WS4" s="191" t="s">
        <v>3211</v>
      </c>
      <c r="WT4" s="191" t="s">
        <v>3210</v>
      </c>
      <c r="WU4" s="191" t="s">
        <v>3209</v>
      </c>
      <c r="WV4" s="191" t="s">
        <v>3208</v>
      </c>
      <c r="WW4" s="191" t="s">
        <v>3207</v>
      </c>
      <c r="WX4" s="191" t="s">
        <v>3206</v>
      </c>
      <c r="WY4" s="191" t="s">
        <v>3205</v>
      </c>
      <c r="WZ4" s="191" t="s">
        <v>3204</v>
      </c>
      <c r="XA4" s="191" t="s">
        <v>3203</v>
      </c>
      <c r="XB4" s="191" t="s">
        <v>3202</v>
      </c>
      <c r="XC4" s="191" t="s">
        <v>3201</v>
      </c>
      <c r="XD4" s="191" t="s">
        <v>3200</v>
      </c>
      <c r="XE4" s="191" t="s">
        <v>3199</v>
      </c>
      <c r="XF4" s="191" t="s">
        <v>3198</v>
      </c>
      <c r="XG4" s="191" t="s">
        <v>3197</v>
      </c>
      <c r="XH4" s="191" t="s">
        <v>3196</v>
      </c>
      <c r="XI4" s="191" t="s">
        <v>3195</v>
      </c>
      <c r="XJ4" s="191" t="s">
        <v>3194</v>
      </c>
      <c r="XK4" s="191" t="s">
        <v>3193</v>
      </c>
      <c r="XL4" s="191" t="s">
        <v>3192</v>
      </c>
      <c r="XM4" s="191" t="s">
        <v>3191</v>
      </c>
      <c r="XN4" s="191" t="s">
        <v>3190</v>
      </c>
      <c r="XO4" s="191" t="s">
        <v>3189</v>
      </c>
      <c r="XP4" s="191" t="s">
        <v>3188</v>
      </c>
      <c r="XQ4" s="191" t="s">
        <v>3187</v>
      </c>
      <c r="XR4" s="191" t="s">
        <v>3186</v>
      </c>
      <c r="XS4" s="191" t="s">
        <v>3185</v>
      </c>
      <c r="XT4" s="191" t="s">
        <v>3184</v>
      </c>
      <c r="XU4" s="191" t="s">
        <v>3183</v>
      </c>
      <c r="XV4" s="191" t="s">
        <v>3182</v>
      </c>
      <c r="XW4" s="191" t="s">
        <v>3181</v>
      </c>
      <c r="XX4" s="191" t="s">
        <v>3180</v>
      </c>
      <c r="XY4" s="191" t="s">
        <v>3179</v>
      </c>
      <c r="XZ4" s="191" t="s">
        <v>3178</v>
      </c>
      <c r="YA4" s="191" t="s">
        <v>3177</v>
      </c>
      <c r="YB4" s="191" t="s">
        <v>3176</v>
      </c>
      <c r="YC4" s="191" t="s">
        <v>3175</v>
      </c>
      <c r="YD4" s="191" t="s">
        <v>3174</v>
      </c>
      <c r="YE4" s="191" t="s">
        <v>3173</v>
      </c>
      <c r="YF4" s="191" t="s">
        <v>3172</v>
      </c>
      <c r="YG4" s="191" t="s">
        <v>3171</v>
      </c>
      <c r="YH4" s="191" t="s">
        <v>3170</v>
      </c>
      <c r="YI4" s="191" t="s">
        <v>3169</v>
      </c>
      <c r="YJ4" s="191" t="s">
        <v>3168</v>
      </c>
      <c r="YK4" s="191" t="s">
        <v>3167</v>
      </c>
      <c r="YL4" s="191" t="s">
        <v>3166</v>
      </c>
      <c r="YM4" s="191" t="s">
        <v>3165</v>
      </c>
      <c r="YN4" s="191" t="s">
        <v>3164</v>
      </c>
      <c r="YO4" s="191" t="s">
        <v>3163</v>
      </c>
      <c r="YP4" s="191" t="s">
        <v>3162</v>
      </c>
      <c r="YQ4" s="191" t="s">
        <v>3161</v>
      </c>
      <c r="YR4" s="191" t="s">
        <v>3160</v>
      </c>
      <c r="YS4" s="191" t="s">
        <v>3159</v>
      </c>
      <c r="YT4" s="191" t="s">
        <v>3158</v>
      </c>
      <c r="YU4" s="191" t="s">
        <v>3157</v>
      </c>
      <c r="YV4" s="191" t="s">
        <v>3156</v>
      </c>
      <c r="YW4" s="191" t="s">
        <v>3155</v>
      </c>
      <c r="YX4" s="191" t="s">
        <v>3154</v>
      </c>
      <c r="YY4" s="191" t="s">
        <v>3153</v>
      </c>
      <c r="YZ4" s="191" t="s">
        <v>3152</v>
      </c>
      <c r="ZA4" s="191" t="s">
        <v>3151</v>
      </c>
      <c r="ZB4" s="191" t="s">
        <v>3150</v>
      </c>
      <c r="ZC4" s="191" t="s">
        <v>3149</v>
      </c>
      <c r="ZD4" s="191" t="s">
        <v>3148</v>
      </c>
      <c r="ZE4" s="191" t="s">
        <v>3147</v>
      </c>
      <c r="ZF4" s="191" t="s">
        <v>3146</v>
      </c>
      <c r="ZG4" s="191" t="s">
        <v>3145</v>
      </c>
      <c r="ZH4" s="191" t="s">
        <v>3144</v>
      </c>
      <c r="ZI4" s="191" t="s">
        <v>3143</v>
      </c>
      <c r="ZJ4" s="191" t="s">
        <v>3142</v>
      </c>
      <c r="ZK4" s="191" t="s">
        <v>3141</v>
      </c>
      <c r="ZL4" s="191" t="s">
        <v>3140</v>
      </c>
      <c r="ZM4" s="191" t="s">
        <v>3139</v>
      </c>
      <c r="ZN4" s="191" t="s">
        <v>3138</v>
      </c>
      <c r="ZO4" s="191" t="s">
        <v>3137</v>
      </c>
      <c r="ZP4" s="191" t="s">
        <v>3136</v>
      </c>
      <c r="ZQ4" s="191" t="s">
        <v>3135</v>
      </c>
      <c r="ZR4" s="191" t="s">
        <v>3134</v>
      </c>
      <c r="ZS4" s="191" t="s">
        <v>3133</v>
      </c>
      <c r="ZT4" s="191" t="s">
        <v>3132</v>
      </c>
      <c r="ZU4" s="191" t="s">
        <v>3131</v>
      </c>
      <c r="ZV4" s="191" t="s">
        <v>3130</v>
      </c>
      <c r="ZW4" s="191" t="s">
        <v>3129</v>
      </c>
      <c r="ZX4" s="191" t="s">
        <v>3128</v>
      </c>
      <c r="ZY4" s="191" t="s">
        <v>3127</v>
      </c>
      <c r="ZZ4" s="191" t="s">
        <v>3126</v>
      </c>
      <c r="AAA4" s="191" t="s">
        <v>3125</v>
      </c>
      <c r="AAB4" s="191" t="s">
        <v>3124</v>
      </c>
      <c r="AAC4" s="191" t="s">
        <v>3123</v>
      </c>
      <c r="AAD4" s="191" t="s">
        <v>3122</v>
      </c>
      <c r="AAE4" s="191" t="s">
        <v>3121</v>
      </c>
      <c r="AAF4" s="191" t="s">
        <v>3120</v>
      </c>
      <c r="AAG4" s="191" t="s">
        <v>3119</v>
      </c>
      <c r="AAH4" s="191" t="s">
        <v>3118</v>
      </c>
      <c r="AAI4" s="191" t="s">
        <v>3117</v>
      </c>
      <c r="AAJ4" s="191" t="s">
        <v>3116</v>
      </c>
      <c r="AAK4" s="191" t="s">
        <v>3115</v>
      </c>
      <c r="AAL4" s="191" t="s">
        <v>3114</v>
      </c>
      <c r="AAM4" s="191" t="s">
        <v>3113</v>
      </c>
      <c r="AAN4" s="191" t="s">
        <v>3112</v>
      </c>
      <c r="AAO4" s="191" t="s">
        <v>3111</v>
      </c>
      <c r="AAP4" s="191" t="s">
        <v>3110</v>
      </c>
      <c r="AAQ4" s="191" t="s">
        <v>3109</v>
      </c>
      <c r="AAR4" s="191" t="s">
        <v>3108</v>
      </c>
      <c r="AAS4" s="191" t="s">
        <v>3107</v>
      </c>
      <c r="AAT4" s="191" t="s">
        <v>3106</v>
      </c>
      <c r="AAU4" s="191" t="s">
        <v>3105</v>
      </c>
      <c r="AAV4" s="191" t="s">
        <v>3104</v>
      </c>
      <c r="AAW4" s="191" t="s">
        <v>3103</v>
      </c>
      <c r="AAX4" s="191" t="s">
        <v>3102</v>
      </c>
      <c r="AAY4" s="191" t="s">
        <v>3101</v>
      </c>
      <c r="AAZ4" s="191" t="s">
        <v>3100</v>
      </c>
      <c r="ABA4" s="191" t="s">
        <v>3099</v>
      </c>
      <c r="ABB4" s="191" t="s">
        <v>3098</v>
      </c>
      <c r="ABC4" s="191" t="s">
        <v>3097</v>
      </c>
      <c r="ABD4" s="191" t="s">
        <v>3096</v>
      </c>
      <c r="ABE4" s="191" t="s">
        <v>3095</v>
      </c>
      <c r="ABF4" s="191" t="s">
        <v>3094</v>
      </c>
      <c r="ABG4" s="191" t="s">
        <v>3093</v>
      </c>
      <c r="ABH4" s="191" t="s">
        <v>3092</v>
      </c>
      <c r="ABI4" s="191" t="s">
        <v>3091</v>
      </c>
      <c r="ABJ4" s="191" t="s">
        <v>3090</v>
      </c>
      <c r="ABK4" s="191" t="s">
        <v>3089</v>
      </c>
      <c r="ABL4" s="191" t="s">
        <v>3088</v>
      </c>
      <c r="ABM4" s="191" t="s">
        <v>3087</v>
      </c>
      <c r="ABN4" s="191" t="s">
        <v>3086</v>
      </c>
      <c r="ABO4" s="191" t="s">
        <v>3085</v>
      </c>
      <c r="ABP4" s="191" t="s">
        <v>3084</v>
      </c>
      <c r="ABQ4" s="191" t="s">
        <v>3083</v>
      </c>
      <c r="ABR4" s="191" t="s">
        <v>3082</v>
      </c>
      <c r="ABS4" s="191" t="s">
        <v>3081</v>
      </c>
      <c r="ABT4" s="191" t="s">
        <v>3080</v>
      </c>
      <c r="ABU4" s="191" t="s">
        <v>3079</v>
      </c>
      <c r="ABV4" s="191" t="s">
        <v>3078</v>
      </c>
      <c r="ABW4" s="191" t="s">
        <v>3077</v>
      </c>
      <c r="ABX4" s="191" t="s">
        <v>3076</v>
      </c>
      <c r="ABY4" s="191" t="s">
        <v>3075</v>
      </c>
      <c r="ABZ4" s="191" t="s">
        <v>3074</v>
      </c>
      <c r="ACA4" s="191" t="s">
        <v>3073</v>
      </c>
      <c r="ACB4" s="191" t="s">
        <v>3072</v>
      </c>
      <c r="ACC4" s="191" t="s">
        <v>3071</v>
      </c>
      <c r="ACD4" s="191" t="s">
        <v>140</v>
      </c>
      <c r="ACE4" s="191" t="s">
        <v>141</v>
      </c>
      <c r="ACF4" s="191" t="s">
        <v>142</v>
      </c>
      <c r="ACG4" s="191" t="s">
        <v>143</v>
      </c>
      <c r="ACH4" s="191" t="s">
        <v>144</v>
      </c>
      <c r="ACI4" s="191" t="s">
        <v>145</v>
      </c>
      <c r="ACJ4" s="191" t="s">
        <v>146</v>
      </c>
      <c r="ACK4" s="191" t="s">
        <v>147</v>
      </c>
      <c r="ACL4" s="191" t="s">
        <v>148</v>
      </c>
      <c r="ACM4" s="191" t="s">
        <v>149</v>
      </c>
      <c r="ACN4" s="191" t="s">
        <v>150</v>
      </c>
      <c r="ACO4" s="191" t="s">
        <v>151</v>
      </c>
      <c r="ACP4" s="191" t="s">
        <v>152</v>
      </c>
      <c r="ACQ4" s="191" t="s">
        <v>153</v>
      </c>
      <c r="ACR4" s="191" t="s">
        <v>154</v>
      </c>
      <c r="ACS4" s="191" t="s">
        <v>155</v>
      </c>
      <c r="ACT4" s="191" t="s">
        <v>156</v>
      </c>
      <c r="ACU4" s="191" t="s">
        <v>157</v>
      </c>
      <c r="ACV4" s="191" t="s">
        <v>158</v>
      </c>
      <c r="ACW4" s="191" t="s">
        <v>159</v>
      </c>
      <c r="ACX4" s="191" t="s">
        <v>160</v>
      </c>
      <c r="ACY4" s="191" t="s">
        <v>3070</v>
      </c>
      <c r="ACZ4" s="191" t="s">
        <v>3069</v>
      </c>
      <c r="ADA4" s="191" t="s">
        <v>3068</v>
      </c>
      <c r="ADB4" s="191" t="s">
        <v>3067</v>
      </c>
      <c r="ADC4" s="191" t="s">
        <v>3066</v>
      </c>
      <c r="ADD4" s="191" t="s">
        <v>3240</v>
      </c>
      <c r="ADE4" s="191" t="s">
        <v>3243</v>
      </c>
      <c r="ADF4" s="191" t="s">
        <v>3244</v>
      </c>
      <c r="ADG4" s="191" t="s">
        <v>3246</v>
      </c>
      <c r="ADH4" s="191" t="s">
        <v>3248</v>
      </c>
      <c r="ADI4" s="191" t="s">
        <v>3250</v>
      </c>
      <c r="ADJ4" s="191" t="s">
        <v>3252</v>
      </c>
      <c r="ADK4" s="191" t="s">
        <v>3254</v>
      </c>
      <c r="ADL4" s="191" t="s">
        <v>3256</v>
      </c>
      <c r="ADM4" s="191" t="s">
        <v>3258</v>
      </c>
      <c r="ADN4" s="191" t="s">
        <v>3261</v>
      </c>
      <c r="ADO4" s="191" t="s">
        <v>3263</v>
      </c>
      <c r="ADP4" s="191" t="s">
        <v>3264</v>
      </c>
      <c r="ADQ4" s="191" t="s">
        <v>3266</v>
      </c>
      <c r="ADR4" s="191" t="s">
        <v>3268</v>
      </c>
      <c r="ADS4" s="191" t="s">
        <v>3270</v>
      </c>
      <c r="ADT4" s="191" t="s">
        <v>3272</v>
      </c>
      <c r="ADU4" s="191" t="s">
        <v>3274</v>
      </c>
      <c r="ADV4" s="191" t="s">
        <v>3276</v>
      </c>
      <c r="ADW4" s="191" t="s">
        <v>3278</v>
      </c>
      <c r="ADX4" s="191" t="s">
        <v>3280</v>
      </c>
      <c r="ADY4" s="191" t="s">
        <v>3282</v>
      </c>
      <c r="ADZ4" s="191" t="s">
        <v>3284</v>
      </c>
      <c r="AEA4" s="191" t="s">
        <v>3065</v>
      </c>
      <c r="AEB4" s="191" t="s">
        <v>3287</v>
      </c>
      <c r="AEC4" s="191" t="s">
        <v>3289</v>
      </c>
      <c r="AED4" s="191" t="s">
        <v>3291</v>
      </c>
      <c r="AEE4" s="191" t="s">
        <v>3293</v>
      </c>
      <c r="AEF4" s="191" t="s">
        <v>3295</v>
      </c>
      <c r="AEG4" s="191" t="s">
        <v>3297</v>
      </c>
      <c r="AEH4" s="191" t="s">
        <v>3299</v>
      </c>
      <c r="AEI4" s="191" t="s">
        <v>3301</v>
      </c>
      <c r="AEJ4" s="191" t="s">
        <v>3303</v>
      </c>
      <c r="AEK4" s="191" t="s">
        <v>3305</v>
      </c>
      <c r="AEL4" s="191" t="s">
        <v>3307</v>
      </c>
      <c r="AEM4" s="191" t="s">
        <v>3309</v>
      </c>
      <c r="AEN4" s="191" t="s">
        <v>3311</v>
      </c>
      <c r="AEO4" s="191" t="s">
        <v>3313</v>
      </c>
      <c r="AEP4" s="191" t="s">
        <v>3315</v>
      </c>
      <c r="AEQ4" s="191" t="s">
        <v>3317</v>
      </c>
      <c r="AER4" s="191" t="s">
        <v>3319</v>
      </c>
      <c r="AES4" s="191" t="s">
        <v>3321</v>
      </c>
      <c r="AET4" s="191" t="s">
        <v>3323</v>
      </c>
      <c r="AEU4" s="191" t="s">
        <v>3325</v>
      </c>
      <c r="AEV4" s="191" t="s">
        <v>3327</v>
      </c>
      <c r="AEW4" s="191" t="s">
        <v>3329</v>
      </c>
      <c r="AEX4" s="191" t="s">
        <v>3331</v>
      </c>
      <c r="AEY4" s="191" t="s">
        <v>3333</v>
      </c>
      <c r="AEZ4" s="191" t="s">
        <v>3335</v>
      </c>
      <c r="AFA4" s="191" t="s">
        <v>3337</v>
      </c>
      <c r="AFB4" s="191" t="s">
        <v>3339</v>
      </c>
      <c r="AFC4" s="191" t="s">
        <v>3341</v>
      </c>
      <c r="AFD4" s="191" t="s">
        <v>3343</v>
      </c>
      <c r="AFE4" s="191" t="s">
        <v>3345</v>
      </c>
      <c r="AFF4" s="191" t="s">
        <v>3347</v>
      </c>
      <c r="AFG4" s="191" t="s">
        <v>3349</v>
      </c>
      <c r="AFH4" s="191" t="s">
        <v>3351</v>
      </c>
      <c r="AFI4" s="191" t="s">
        <v>3353</v>
      </c>
      <c r="AFJ4" s="191" t="s">
        <v>3355</v>
      </c>
      <c r="AFK4" s="191" t="s">
        <v>3357</v>
      </c>
      <c r="AFL4" s="191" t="s">
        <v>3359</v>
      </c>
      <c r="AFM4" s="191" t="s">
        <v>3361</v>
      </c>
      <c r="AFN4" s="191" t="s">
        <v>3363</v>
      </c>
      <c r="AFO4" s="191" t="s">
        <v>3365</v>
      </c>
      <c r="AFP4" s="191" t="s">
        <v>3367</v>
      </c>
      <c r="AFQ4" s="191" t="s">
        <v>3369</v>
      </c>
    </row>
    <row r="5" spans="1:853" s="231" customFormat="1" ht="204" x14ac:dyDescent="0.2">
      <c r="A5" s="238" t="s">
        <v>6</v>
      </c>
      <c r="B5" s="235"/>
      <c r="C5" s="213" t="s">
        <v>304</v>
      </c>
      <c r="D5" s="71" t="s">
        <v>305</v>
      </c>
      <c r="E5" s="213" t="s">
        <v>107</v>
      </c>
      <c r="F5" s="213" t="s">
        <v>306</v>
      </c>
      <c r="G5" s="213" t="s">
        <v>307</v>
      </c>
      <c r="H5" s="213" t="s">
        <v>307</v>
      </c>
      <c r="I5" s="213" t="s">
        <v>307</v>
      </c>
      <c r="J5" s="213" t="s">
        <v>307</v>
      </c>
      <c r="K5" s="213" t="s">
        <v>307</v>
      </c>
      <c r="L5" s="213" t="s">
        <v>492</v>
      </c>
      <c r="M5" s="213" t="s">
        <v>113</v>
      </c>
      <c r="N5" s="213" t="s">
        <v>310</v>
      </c>
      <c r="O5" s="213" t="s">
        <v>494</v>
      </c>
      <c r="P5" s="213" t="s">
        <v>493</v>
      </c>
      <c r="Q5" s="213" t="s">
        <v>498</v>
      </c>
      <c r="R5" s="213" t="s">
        <v>499</v>
      </c>
      <c r="S5" s="213" t="s">
        <v>500</v>
      </c>
      <c r="T5" s="213" t="s">
        <v>506</v>
      </c>
      <c r="U5" s="213" t="s">
        <v>508</v>
      </c>
      <c r="V5" s="213" t="s">
        <v>510</v>
      </c>
      <c r="W5" s="213" t="s">
        <v>516</v>
      </c>
      <c r="X5" s="213" t="s">
        <v>517</v>
      </c>
      <c r="Y5" s="213" t="s">
        <v>518</v>
      </c>
      <c r="Z5" s="213" t="s">
        <v>520</v>
      </c>
      <c r="AA5" s="213" t="s">
        <v>522</v>
      </c>
      <c r="AB5" s="213" t="s">
        <v>524</v>
      </c>
      <c r="AC5" s="213" t="s">
        <v>526</v>
      </c>
      <c r="AD5" s="213" t="s">
        <v>528</v>
      </c>
      <c r="AE5" s="213" t="s">
        <v>530</v>
      </c>
      <c r="AF5" s="213" t="s">
        <v>532</v>
      </c>
      <c r="AG5" s="213" t="s">
        <v>534</v>
      </c>
      <c r="AH5" s="213" t="s">
        <v>535</v>
      </c>
      <c r="AI5" s="213" t="s">
        <v>536</v>
      </c>
      <c r="AJ5" s="213" t="s">
        <v>537</v>
      </c>
      <c r="AK5" s="213" t="s">
        <v>538</v>
      </c>
      <c r="AL5" s="213" t="s">
        <v>114</v>
      </c>
      <c r="AM5" s="213" t="s">
        <v>321</v>
      </c>
      <c r="AN5" s="213" t="s">
        <v>115</v>
      </c>
      <c r="AO5" s="213" t="s">
        <v>324</v>
      </c>
      <c r="AP5" s="213" t="s">
        <v>541</v>
      </c>
      <c r="AQ5" s="217" t="s">
        <v>2933</v>
      </c>
      <c r="AR5" s="217" t="s">
        <v>477</v>
      </c>
      <c r="AS5" s="217" t="s">
        <v>2934</v>
      </c>
      <c r="AT5" s="217" t="s">
        <v>478</v>
      </c>
      <c r="AU5" s="213" t="s">
        <v>548</v>
      </c>
      <c r="AV5" s="213" t="s">
        <v>322</v>
      </c>
      <c r="AW5" s="213" t="s">
        <v>2920</v>
      </c>
      <c r="AX5" s="213" t="s">
        <v>2923</v>
      </c>
      <c r="AY5" s="213" t="s">
        <v>2925</v>
      </c>
      <c r="AZ5" s="213" t="s">
        <v>2927</v>
      </c>
      <c r="BA5" s="213" t="s">
        <v>2928</v>
      </c>
      <c r="BB5" s="213" t="s">
        <v>2929</v>
      </c>
      <c r="BC5" s="213" t="s">
        <v>2930</v>
      </c>
      <c r="BD5" s="213" t="s">
        <v>2931</v>
      </c>
      <c r="BE5" s="213" t="s">
        <v>2932</v>
      </c>
      <c r="BF5" s="217" t="s">
        <v>2935</v>
      </c>
      <c r="BG5" s="217" t="s">
        <v>479</v>
      </c>
      <c r="BH5" s="213" t="s">
        <v>119</v>
      </c>
      <c r="BI5" s="213" t="s">
        <v>543</v>
      </c>
      <c r="BJ5" s="213" t="s">
        <v>544</v>
      </c>
      <c r="BK5" s="213" t="s">
        <v>544</v>
      </c>
      <c r="BL5" s="213" t="s">
        <v>544</v>
      </c>
      <c r="BM5" s="213" t="s">
        <v>544</v>
      </c>
      <c r="BN5" s="213" t="s">
        <v>544</v>
      </c>
      <c r="BO5" s="213" t="s">
        <v>544</v>
      </c>
      <c r="BP5" s="239" t="s">
        <v>545</v>
      </c>
      <c r="BQ5" s="213" t="s">
        <v>545</v>
      </c>
      <c r="BR5" s="239" t="s">
        <v>545</v>
      </c>
      <c r="BS5" s="213" t="s">
        <v>545</v>
      </c>
      <c r="BT5" s="239" t="s">
        <v>545</v>
      </c>
      <c r="BU5" s="213" t="s">
        <v>120</v>
      </c>
      <c r="BV5" s="218" t="s">
        <v>120</v>
      </c>
      <c r="BW5" s="218" t="s">
        <v>120</v>
      </c>
      <c r="BX5" s="218" t="s">
        <v>120</v>
      </c>
      <c r="BY5" s="218" t="s">
        <v>120</v>
      </c>
      <c r="BZ5" s="218" t="s">
        <v>120</v>
      </c>
      <c r="CA5" s="218" t="s">
        <v>120</v>
      </c>
      <c r="CB5" s="218" t="s">
        <v>550</v>
      </c>
      <c r="CC5" s="218" t="s">
        <v>551</v>
      </c>
      <c r="CD5" s="213" t="s">
        <v>552</v>
      </c>
      <c r="CE5" s="213" t="s">
        <v>553</v>
      </c>
      <c r="CF5" s="219" t="s">
        <v>554</v>
      </c>
      <c r="CG5" s="218" t="s">
        <v>555</v>
      </c>
      <c r="CH5" s="218" t="s">
        <v>556</v>
      </c>
      <c r="CI5" s="218" t="s">
        <v>557</v>
      </c>
      <c r="CJ5" s="218" t="s">
        <v>558</v>
      </c>
      <c r="CK5" s="218" t="s">
        <v>559</v>
      </c>
      <c r="CL5" s="218" t="s">
        <v>560</v>
      </c>
      <c r="CM5" s="218" t="s">
        <v>561</v>
      </c>
      <c r="CN5" s="218" t="s">
        <v>562</v>
      </c>
      <c r="CO5" s="218" t="s">
        <v>563</v>
      </c>
      <c r="CP5" s="218" t="s">
        <v>564</v>
      </c>
      <c r="CQ5" s="218" t="s">
        <v>565</v>
      </c>
      <c r="CR5" s="218" t="s">
        <v>566</v>
      </c>
      <c r="CS5" s="218" t="s">
        <v>567</v>
      </c>
      <c r="CT5" s="218" t="s">
        <v>568</v>
      </c>
      <c r="CU5" s="218" t="s">
        <v>569</v>
      </c>
      <c r="CV5" s="218" t="s">
        <v>570</v>
      </c>
      <c r="CW5" s="218" t="s">
        <v>571</v>
      </c>
      <c r="CX5" s="218" t="s">
        <v>572</v>
      </c>
      <c r="CY5" s="218" t="s">
        <v>573</v>
      </c>
      <c r="CZ5" s="218" t="s">
        <v>574</v>
      </c>
      <c r="DA5" s="218" t="s">
        <v>575</v>
      </c>
      <c r="DB5" s="218" t="s">
        <v>576</v>
      </c>
      <c r="DC5" s="218" t="s">
        <v>577</v>
      </c>
      <c r="DD5" s="218" t="s">
        <v>578</v>
      </c>
      <c r="DE5" s="218" t="s">
        <v>579</v>
      </c>
      <c r="DF5" s="218" t="s">
        <v>580</v>
      </c>
      <c r="DG5" s="218" t="s">
        <v>581</v>
      </c>
      <c r="DH5" s="218" t="s">
        <v>582</v>
      </c>
      <c r="DI5" s="218" t="s">
        <v>583</v>
      </c>
      <c r="DJ5" s="218" t="s">
        <v>584</v>
      </c>
      <c r="DK5" s="218" t="s">
        <v>585</v>
      </c>
      <c r="DL5" s="218" t="s">
        <v>586</v>
      </c>
      <c r="DM5" s="218" t="s">
        <v>587</v>
      </c>
      <c r="DN5" s="218" t="s">
        <v>588</v>
      </c>
      <c r="DO5" s="218" t="s">
        <v>589</v>
      </c>
      <c r="DP5" s="218" t="s">
        <v>590</v>
      </c>
      <c r="DQ5" s="218" t="s">
        <v>591</v>
      </c>
      <c r="DR5" s="218" t="s">
        <v>592</v>
      </c>
      <c r="DS5" s="218" t="s">
        <v>593</v>
      </c>
      <c r="DT5" s="218" t="s">
        <v>594</v>
      </c>
      <c r="DU5" s="218" t="s">
        <v>595</v>
      </c>
      <c r="DV5" s="218" t="s">
        <v>596</v>
      </c>
      <c r="DW5" s="218" t="s">
        <v>597</v>
      </c>
      <c r="DX5" s="218" t="s">
        <v>598</v>
      </c>
      <c r="DY5" s="218" t="s">
        <v>599</v>
      </c>
      <c r="DZ5" s="218" t="s">
        <v>600</v>
      </c>
      <c r="EA5" s="218" t="s">
        <v>601</v>
      </c>
      <c r="EB5" s="218" t="s">
        <v>602</v>
      </c>
      <c r="EC5" s="218" t="s">
        <v>603</v>
      </c>
      <c r="ED5" s="218" t="s">
        <v>604</v>
      </c>
      <c r="EE5" s="218" t="s">
        <v>605</v>
      </c>
      <c r="EF5" s="218" t="s">
        <v>606</v>
      </c>
      <c r="EG5" s="218" t="s">
        <v>607</v>
      </c>
      <c r="EH5" s="218" t="s">
        <v>608</v>
      </c>
      <c r="EI5" s="218" t="s">
        <v>609</v>
      </c>
      <c r="EJ5" s="218" t="s">
        <v>610</v>
      </c>
      <c r="EK5" s="218" t="s">
        <v>611</v>
      </c>
      <c r="EL5" s="218" t="s">
        <v>612</v>
      </c>
      <c r="EM5" s="218" t="s">
        <v>613</v>
      </c>
      <c r="EN5" s="218" t="s">
        <v>614</v>
      </c>
      <c r="EO5" s="218" t="s">
        <v>615</v>
      </c>
      <c r="EP5" s="218" t="s">
        <v>616</v>
      </c>
      <c r="EQ5" s="218" t="s">
        <v>617</v>
      </c>
      <c r="ER5" s="218" t="s">
        <v>618</v>
      </c>
      <c r="ES5" s="218" t="s">
        <v>619</v>
      </c>
      <c r="ET5" s="218" t="s">
        <v>620</v>
      </c>
      <c r="EU5" s="218" t="s">
        <v>621</v>
      </c>
      <c r="EV5" s="218" t="s">
        <v>622</v>
      </c>
      <c r="EW5" s="218" t="s">
        <v>623</v>
      </c>
      <c r="EX5" s="218" t="s">
        <v>624</v>
      </c>
      <c r="EY5" s="218" t="s">
        <v>625</v>
      </c>
      <c r="EZ5" s="218" t="s">
        <v>626</v>
      </c>
      <c r="FA5" s="218" t="s">
        <v>627</v>
      </c>
      <c r="FB5" s="218" t="s">
        <v>628</v>
      </c>
      <c r="FC5" s="218" t="s">
        <v>629</v>
      </c>
      <c r="FD5" s="218" t="s">
        <v>630</v>
      </c>
      <c r="FE5" s="218" t="s">
        <v>631</v>
      </c>
      <c r="FF5" s="218" t="s">
        <v>632</v>
      </c>
      <c r="FG5" s="218" t="s">
        <v>633</v>
      </c>
      <c r="FH5" s="218" t="s">
        <v>634</v>
      </c>
      <c r="FI5" s="218" t="s">
        <v>635</v>
      </c>
      <c r="FJ5" s="218" t="s">
        <v>636</v>
      </c>
      <c r="FK5" s="218" t="s">
        <v>637</v>
      </c>
      <c r="FL5" s="218" t="s">
        <v>638</v>
      </c>
      <c r="FM5" s="218" t="s">
        <v>639</v>
      </c>
      <c r="FN5" s="218" t="s">
        <v>640</v>
      </c>
      <c r="FO5" s="218" t="s">
        <v>641</v>
      </c>
      <c r="FP5" s="218" t="s">
        <v>642</v>
      </c>
      <c r="FQ5" s="218" t="s">
        <v>643</v>
      </c>
      <c r="FR5" s="218" t="s">
        <v>644</v>
      </c>
      <c r="FS5" s="218" t="s">
        <v>641</v>
      </c>
      <c r="FT5" s="218" t="s">
        <v>645</v>
      </c>
      <c r="FU5" s="218" t="s">
        <v>646</v>
      </c>
      <c r="FV5" s="218" t="s">
        <v>647</v>
      </c>
      <c r="FW5" s="218" t="s">
        <v>648</v>
      </c>
      <c r="FX5" s="218" t="s">
        <v>649</v>
      </c>
      <c r="FY5" s="218" t="s">
        <v>650</v>
      </c>
      <c r="FZ5" s="218" t="s">
        <v>651</v>
      </c>
      <c r="GA5" s="218" t="s">
        <v>652</v>
      </c>
      <c r="GB5" s="218" t="s">
        <v>653</v>
      </c>
      <c r="GC5" s="218" t="s">
        <v>654</v>
      </c>
      <c r="GD5" s="218" t="s">
        <v>655</v>
      </c>
      <c r="GE5" s="218" t="s">
        <v>625</v>
      </c>
      <c r="GF5" s="218" t="s">
        <v>626</v>
      </c>
      <c r="GG5" s="218" t="s">
        <v>627</v>
      </c>
      <c r="GH5" s="218" t="s">
        <v>628</v>
      </c>
      <c r="GI5" s="218" t="s">
        <v>629</v>
      </c>
      <c r="GJ5" s="218" t="s">
        <v>630</v>
      </c>
      <c r="GK5" s="218" t="s">
        <v>631</v>
      </c>
      <c r="GL5" s="218" t="s">
        <v>632</v>
      </c>
      <c r="GM5" s="218" t="s">
        <v>633</v>
      </c>
      <c r="GN5" s="218" t="s">
        <v>634</v>
      </c>
      <c r="GO5" s="218" t="s">
        <v>635</v>
      </c>
      <c r="GP5" s="218" t="s">
        <v>636</v>
      </c>
      <c r="GQ5" s="218" t="s">
        <v>633</v>
      </c>
      <c r="GR5" s="218" t="s">
        <v>634</v>
      </c>
      <c r="GS5" s="218" t="s">
        <v>635</v>
      </c>
      <c r="GT5" s="218" t="s">
        <v>636</v>
      </c>
      <c r="GU5" s="218" t="s">
        <v>656</v>
      </c>
      <c r="GV5" s="218" t="s">
        <v>657</v>
      </c>
      <c r="GW5" s="218" t="s">
        <v>658</v>
      </c>
      <c r="GX5" s="218" t="s">
        <v>659</v>
      </c>
      <c r="GY5" s="218" t="s">
        <v>660</v>
      </c>
      <c r="GZ5" s="218" t="s">
        <v>661</v>
      </c>
      <c r="HA5" s="218" t="s">
        <v>662</v>
      </c>
      <c r="HB5" s="218" t="s">
        <v>663</v>
      </c>
      <c r="HC5" s="218" t="s">
        <v>664</v>
      </c>
      <c r="HD5" s="218" t="s">
        <v>665</v>
      </c>
      <c r="HE5" s="218" t="s">
        <v>666</v>
      </c>
      <c r="HF5" s="218" t="s">
        <v>667</v>
      </c>
      <c r="HG5" s="218" t="s">
        <v>668</v>
      </c>
      <c r="HH5" s="218" t="s">
        <v>669</v>
      </c>
      <c r="HI5" s="218" t="s">
        <v>670</v>
      </c>
      <c r="HJ5" s="218" t="s">
        <v>671</v>
      </c>
      <c r="HK5" s="218" t="s">
        <v>672</v>
      </c>
      <c r="HL5" s="218" t="s">
        <v>673</v>
      </c>
      <c r="HM5" s="218" t="s">
        <v>674</v>
      </c>
      <c r="HN5" s="218" t="s">
        <v>675</v>
      </c>
      <c r="HO5" s="218" t="s">
        <v>676</v>
      </c>
      <c r="HP5" s="218" t="s">
        <v>677</v>
      </c>
      <c r="HQ5" s="218" t="s">
        <v>678</v>
      </c>
      <c r="HR5" s="218" t="s">
        <v>679</v>
      </c>
      <c r="HS5" s="218" t="s">
        <v>680</v>
      </c>
      <c r="HT5" s="218" t="s">
        <v>681</v>
      </c>
      <c r="HU5" s="213" t="s">
        <v>682</v>
      </c>
      <c r="HV5" s="219" t="s">
        <v>683</v>
      </c>
      <c r="HW5" s="213" t="s">
        <v>684</v>
      </c>
      <c r="HX5" s="213" t="s">
        <v>1126</v>
      </c>
      <c r="HY5" s="213" t="s">
        <v>1127</v>
      </c>
      <c r="HZ5" s="213" t="s">
        <v>2936</v>
      </c>
      <c r="IA5" s="213" t="s">
        <v>2937</v>
      </c>
      <c r="IB5" s="213" t="s">
        <v>2938</v>
      </c>
      <c r="IC5" s="213" t="s">
        <v>2939</v>
      </c>
      <c r="ID5" s="213" t="s">
        <v>2940</v>
      </c>
      <c r="IE5" s="213" t="s">
        <v>2941</v>
      </c>
      <c r="IF5" s="213" t="s">
        <v>2942</v>
      </c>
      <c r="IG5" s="213" t="s">
        <v>2943</v>
      </c>
      <c r="IH5" s="213" t="s">
        <v>2944</v>
      </c>
      <c r="II5" s="213" t="s">
        <v>2945</v>
      </c>
      <c r="IJ5" s="213" t="s">
        <v>2946</v>
      </c>
      <c r="IK5" s="213" t="s">
        <v>2947</v>
      </c>
      <c r="IL5" s="213" t="s">
        <v>2948</v>
      </c>
      <c r="IM5" s="213" t="s">
        <v>2949</v>
      </c>
      <c r="IN5" s="213" t="s">
        <v>2950</v>
      </c>
      <c r="IO5" s="213" t="s">
        <v>2951</v>
      </c>
      <c r="IP5" s="213" t="s">
        <v>2952</v>
      </c>
      <c r="IQ5" s="213" t="s">
        <v>2953</v>
      </c>
      <c r="IR5" s="213" t="s">
        <v>2954</v>
      </c>
      <c r="IS5" s="213" t="s">
        <v>2955</v>
      </c>
      <c r="IT5" s="213" t="s">
        <v>2956</v>
      </c>
      <c r="IU5" s="213" t="s">
        <v>2957</v>
      </c>
      <c r="IV5" s="213" t="s">
        <v>2958</v>
      </c>
      <c r="IW5" s="213" t="s">
        <v>2959</v>
      </c>
      <c r="IX5" s="213" t="s">
        <v>2960</v>
      </c>
      <c r="IY5" s="213" t="s">
        <v>2961</v>
      </c>
      <c r="IZ5" s="213" t="s">
        <v>2962</v>
      </c>
      <c r="JA5" s="213" t="s">
        <v>2963</v>
      </c>
      <c r="JB5" s="232" t="s">
        <v>3451</v>
      </c>
      <c r="JC5" s="213" t="s">
        <v>2964</v>
      </c>
      <c r="JD5" s="213" t="s">
        <v>2965</v>
      </c>
      <c r="JE5" s="213" t="s">
        <v>2966</v>
      </c>
      <c r="JF5" s="213" t="s">
        <v>2967</v>
      </c>
      <c r="JG5" s="232" t="s">
        <v>3452</v>
      </c>
      <c r="JH5" s="213" t="s">
        <v>2968</v>
      </c>
      <c r="JI5" s="213" t="s">
        <v>2969</v>
      </c>
      <c r="JJ5" s="213" t="s">
        <v>2970</v>
      </c>
      <c r="JK5" s="213" t="s">
        <v>2971</v>
      </c>
      <c r="JL5" s="213" t="s">
        <v>2972</v>
      </c>
      <c r="JM5" s="213" t="s">
        <v>2973</v>
      </c>
      <c r="JN5" s="213" t="s">
        <v>2974</v>
      </c>
      <c r="JO5" s="213" t="s">
        <v>2975</v>
      </c>
      <c r="JP5" s="213" t="s">
        <v>2976</v>
      </c>
      <c r="JQ5" s="213" t="s">
        <v>2977</v>
      </c>
      <c r="JR5" s="213" t="s">
        <v>2978</v>
      </c>
      <c r="JS5" s="213" t="s">
        <v>2979</v>
      </c>
      <c r="JT5" s="213" t="s">
        <v>2980</v>
      </c>
      <c r="JU5" s="213" t="s">
        <v>2981</v>
      </c>
      <c r="JV5" s="213" t="s">
        <v>2982</v>
      </c>
      <c r="JW5" s="213" t="s">
        <v>2983</v>
      </c>
      <c r="JX5" s="213" t="s">
        <v>2984</v>
      </c>
      <c r="JY5" s="213" t="s">
        <v>2985</v>
      </c>
      <c r="JZ5" s="213" t="s">
        <v>2986</v>
      </c>
      <c r="KA5" s="213" t="s">
        <v>2987</v>
      </c>
      <c r="KB5" s="213" t="s">
        <v>2988</v>
      </c>
      <c r="KC5" s="213" t="s">
        <v>2989</v>
      </c>
      <c r="KD5" s="213" t="s">
        <v>2990</v>
      </c>
      <c r="KE5" s="213" t="s">
        <v>2991</v>
      </c>
      <c r="KF5" s="213" t="s">
        <v>2992</v>
      </c>
      <c r="KG5" s="232" t="s">
        <v>3500</v>
      </c>
      <c r="KH5" s="213" t="s">
        <v>2993</v>
      </c>
      <c r="KI5" s="213" t="s">
        <v>2994</v>
      </c>
      <c r="KJ5" s="213" t="s">
        <v>2995</v>
      </c>
      <c r="KK5" s="213" t="s">
        <v>2996</v>
      </c>
      <c r="KL5" s="213" t="s">
        <v>2997</v>
      </c>
      <c r="KM5" s="213" t="s">
        <v>2998</v>
      </c>
      <c r="KN5" s="213" t="s">
        <v>2999</v>
      </c>
      <c r="KO5" s="213" t="s">
        <v>3000</v>
      </c>
      <c r="KP5" s="213" t="s">
        <v>3001</v>
      </c>
      <c r="KQ5" s="213" t="s">
        <v>3002</v>
      </c>
      <c r="KR5" s="213" t="s">
        <v>3003</v>
      </c>
      <c r="KS5" s="213" t="s">
        <v>3004</v>
      </c>
      <c r="KT5" s="213" t="s">
        <v>3005</v>
      </c>
      <c r="KU5" s="213" t="s">
        <v>3006</v>
      </c>
      <c r="KV5" s="213" t="s">
        <v>3007</v>
      </c>
      <c r="KW5" s="213" t="s">
        <v>3008</v>
      </c>
      <c r="KX5" s="213" t="s">
        <v>3009</v>
      </c>
      <c r="KY5" s="213" t="s">
        <v>3010</v>
      </c>
      <c r="KZ5" s="213" t="s">
        <v>3011</v>
      </c>
      <c r="LA5" s="213" t="s">
        <v>3012</v>
      </c>
      <c r="LB5" s="213" t="s">
        <v>2432</v>
      </c>
      <c r="LC5" s="213" t="s">
        <v>2433</v>
      </c>
      <c r="LD5" s="213" t="s">
        <v>2434</v>
      </c>
      <c r="LE5" s="213" t="s">
        <v>2435</v>
      </c>
      <c r="LF5" s="213" t="s">
        <v>2436</v>
      </c>
      <c r="LG5" s="213" t="s">
        <v>2437</v>
      </c>
      <c r="LH5" s="213" t="s">
        <v>2438</v>
      </c>
      <c r="LI5" s="213" t="s">
        <v>2439</v>
      </c>
      <c r="LJ5" s="213" t="s">
        <v>2440</v>
      </c>
      <c r="LK5" s="213" t="s">
        <v>2441</v>
      </c>
      <c r="LL5" s="213" t="s">
        <v>2442</v>
      </c>
      <c r="LM5" s="213" t="s">
        <v>2443</v>
      </c>
      <c r="LN5" s="213" t="s">
        <v>2444</v>
      </c>
      <c r="LO5" s="213" t="s">
        <v>2445</v>
      </c>
      <c r="LP5" s="213" t="s">
        <v>2446</v>
      </c>
      <c r="LQ5" s="213" t="s">
        <v>2447</v>
      </c>
      <c r="LR5" s="213" t="s">
        <v>2448</v>
      </c>
      <c r="LS5" s="213" t="s">
        <v>2449</v>
      </c>
      <c r="LT5" s="213" t="s">
        <v>2450</v>
      </c>
      <c r="LU5" s="213" t="s">
        <v>2451</v>
      </c>
      <c r="LV5" s="213" t="s">
        <v>2452</v>
      </c>
      <c r="LW5" s="213" t="s">
        <v>2453</v>
      </c>
      <c r="LX5" s="213" t="s">
        <v>2454</v>
      </c>
      <c r="LY5" s="213" t="s">
        <v>2455</v>
      </c>
      <c r="LZ5" s="213" t="s">
        <v>2456</v>
      </c>
      <c r="MA5" s="213" t="s">
        <v>2457</v>
      </c>
      <c r="MB5" s="213" t="s">
        <v>2458</v>
      </c>
      <c r="MC5" s="213" t="s">
        <v>2459</v>
      </c>
      <c r="MD5" s="213" t="s">
        <v>2460</v>
      </c>
      <c r="ME5" s="213" t="s">
        <v>2461</v>
      </c>
      <c r="MF5" s="213" t="s">
        <v>2462</v>
      </c>
      <c r="MG5" s="213" t="s">
        <v>2463</v>
      </c>
      <c r="MH5" s="213" t="s">
        <v>2464</v>
      </c>
      <c r="MI5" s="213" t="s">
        <v>2465</v>
      </c>
      <c r="MJ5" s="213" t="s">
        <v>2466</v>
      </c>
      <c r="MK5" s="213" t="s">
        <v>2467</v>
      </c>
      <c r="ML5" s="213" t="s">
        <v>2468</v>
      </c>
      <c r="MM5" s="213" t="s">
        <v>2469</v>
      </c>
      <c r="MN5" s="213" t="s">
        <v>2470</v>
      </c>
      <c r="MO5" s="213" t="s">
        <v>2471</v>
      </c>
      <c r="MP5" s="213" t="s">
        <v>2472</v>
      </c>
      <c r="MQ5" s="213" t="s">
        <v>2473</v>
      </c>
      <c r="MR5" s="213" t="s">
        <v>2474</v>
      </c>
      <c r="MS5" s="213" t="s">
        <v>2475</v>
      </c>
      <c r="MT5" s="213" t="s">
        <v>2476</v>
      </c>
      <c r="MU5" s="213" t="s">
        <v>2477</v>
      </c>
      <c r="MV5" s="213" t="s">
        <v>2478</v>
      </c>
      <c r="MW5" s="213" t="s">
        <v>2479</v>
      </c>
      <c r="MX5" s="213" t="s">
        <v>2480</v>
      </c>
      <c r="MY5" s="213" t="s">
        <v>2481</v>
      </c>
      <c r="MZ5" s="213" t="s">
        <v>2482</v>
      </c>
      <c r="NA5" s="213" t="s">
        <v>2483</v>
      </c>
      <c r="NB5" s="213" t="s">
        <v>2484</v>
      </c>
      <c r="NC5" s="213" t="s">
        <v>2485</v>
      </c>
      <c r="ND5" s="213" t="s">
        <v>2486</v>
      </c>
      <c r="NE5" s="213" t="s">
        <v>2487</v>
      </c>
      <c r="NF5" s="213" t="s">
        <v>2488</v>
      </c>
      <c r="NG5" s="213" t="s">
        <v>2489</v>
      </c>
      <c r="NH5" s="213" t="s">
        <v>2490</v>
      </c>
      <c r="NI5" s="213" t="s">
        <v>2491</v>
      </c>
      <c r="NJ5" s="213" t="s">
        <v>2492</v>
      </c>
      <c r="NK5" s="213" t="s">
        <v>2493</v>
      </c>
      <c r="NL5" s="213" t="s">
        <v>2494</v>
      </c>
      <c r="NM5" s="213" t="s">
        <v>2495</v>
      </c>
      <c r="NN5" s="213" t="s">
        <v>2496</v>
      </c>
      <c r="NO5" s="213" t="s">
        <v>2497</v>
      </c>
      <c r="NP5" s="213" t="s">
        <v>2498</v>
      </c>
      <c r="NQ5" s="213" t="s">
        <v>2499</v>
      </c>
      <c r="NR5" s="213" t="s">
        <v>2500</v>
      </c>
      <c r="NS5" s="213" t="s">
        <v>2501</v>
      </c>
      <c r="NT5" s="213" t="s">
        <v>2502</v>
      </c>
      <c r="NU5" s="213" t="s">
        <v>2503</v>
      </c>
      <c r="NV5" s="213" t="s">
        <v>2504</v>
      </c>
      <c r="NW5" s="213" t="s">
        <v>2505</v>
      </c>
      <c r="NX5" s="213" t="s">
        <v>2506</v>
      </c>
      <c r="NY5" s="213" t="s">
        <v>2507</v>
      </c>
      <c r="NZ5" s="213" t="s">
        <v>2508</v>
      </c>
      <c r="OA5" s="213" t="s">
        <v>2663</v>
      </c>
      <c r="OB5" s="213" t="s">
        <v>2664</v>
      </c>
      <c r="OC5" s="213" t="s">
        <v>2665</v>
      </c>
      <c r="OD5" s="213" t="s">
        <v>2666</v>
      </c>
      <c r="OE5" s="213" t="s">
        <v>2667</v>
      </c>
      <c r="OF5" s="213" t="s">
        <v>2668</v>
      </c>
      <c r="OG5" s="213" t="s">
        <v>2669</v>
      </c>
      <c r="OH5" s="213" t="s">
        <v>2670</v>
      </c>
      <c r="OI5" s="213" t="s">
        <v>2671</v>
      </c>
      <c r="OJ5" s="213" t="s">
        <v>2672</v>
      </c>
      <c r="OK5" s="213" t="s">
        <v>2673</v>
      </c>
      <c r="OL5" s="213" t="s">
        <v>2674</v>
      </c>
      <c r="OM5" s="213" t="s">
        <v>2675</v>
      </c>
      <c r="ON5" s="213" t="s">
        <v>2676</v>
      </c>
      <c r="OO5" s="213" t="s">
        <v>2677</v>
      </c>
      <c r="OP5" s="213" t="s">
        <v>2678</v>
      </c>
      <c r="OQ5" s="213" t="s">
        <v>2679</v>
      </c>
      <c r="OR5" s="213" t="s">
        <v>2680</v>
      </c>
      <c r="OS5" s="213" t="s">
        <v>2681</v>
      </c>
      <c r="OT5" s="213" t="s">
        <v>2682</v>
      </c>
      <c r="OU5" s="213" t="s">
        <v>2683</v>
      </c>
      <c r="OV5" s="213" t="s">
        <v>2684</v>
      </c>
      <c r="OW5" s="213" t="s">
        <v>2685</v>
      </c>
      <c r="OX5" s="213" t="s">
        <v>2686</v>
      </c>
      <c r="OY5" s="213" t="s">
        <v>2687</v>
      </c>
      <c r="OZ5" s="213" t="s">
        <v>2688</v>
      </c>
      <c r="PA5" s="213" t="s">
        <v>2689</v>
      </c>
      <c r="PB5" s="213" t="s">
        <v>2690</v>
      </c>
      <c r="PC5" s="213" t="s">
        <v>2691</v>
      </c>
      <c r="PD5" s="213" t="s">
        <v>2692</v>
      </c>
      <c r="PE5" s="213" t="s">
        <v>2693</v>
      </c>
      <c r="PF5" s="213" t="s">
        <v>2694</v>
      </c>
      <c r="PG5" s="213" t="s">
        <v>2695</v>
      </c>
      <c r="PH5" s="213" t="s">
        <v>2696</v>
      </c>
      <c r="PI5" s="213" t="s">
        <v>2697</v>
      </c>
      <c r="PJ5" s="213" t="s">
        <v>2698</v>
      </c>
      <c r="PK5" s="213" t="s">
        <v>2699</v>
      </c>
      <c r="PL5" s="213" t="s">
        <v>2700</v>
      </c>
      <c r="PM5" s="213" t="s">
        <v>2701</v>
      </c>
      <c r="PN5" s="213" t="s">
        <v>2702</v>
      </c>
      <c r="PO5" s="213" t="s">
        <v>2703</v>
      </c>
      <c r="PP5" s="213" t="s">
        <v>2704</v>
      </c>
      <c r="PQ5" s="213" t="s">
        <v>2705</v>
      </c>
      <c r="PR5" s="213" t="s">
        <v>2706</v>
      </c>
      <c r="PS5" s="213" t="s">
        <v>2707</v>
      </c>
      <c r="PT5" s="213" t="s">
        <v>2708</v>
      </c>
      <c r="PU5" s="213" t="s">
        <v>2709</v>
      </c>
      <c r="PV5" s="213" t="s">
        <v>2710</v>
      </c>
      <c r="PW5" s="213" t="s">
        <v>2711</v>
      </c>
      <c r="PX5" s="213" t="s">
        <v>2712</v>
      </c>
      <c r="PY5" s="213" t="s">
        <v>2713</v>
      </c>
      <c r="PZ5" s="213" t="s">
        <v>2714</v>
      </c>
      <c r="QA5" s="213" t="s">
        <v>2715</v>
      </c>
      <c r="QB5" s="213" t="s">
        <v>2716</v>
      </c>
      <c r="QC5" s="213" t="s">
        <v>2717</v>
      </c>
      <c r="QD5" s="213" t="s">
        <v>2718</v>
      </c>
      <c r="QE5" s="213" t="s">
        <v>2719</v>
      </c>
      <c r="QF5" s="213" t="s">
        <v>2720</v>
      </c>
      <c r="QG5" s="213" t="s">
        <v>2721</v>
      </c>
      <c r="QH5" s="213" t="s">
        <v>2722</v>
      </c>
      <c r="QI5" s="213" t="s">
        <v>2723</v>
      </c>
      <c r="QJ5" s="213" t="s">
        <v>2724</v>
      </c>
      <c r="QK5" s="213" t="s">
        <v>2725</v>
      </c>
      <c r="QL5" s="213" t="s">
        <v>2726</v>
      </c>
      <c r="QM5" s="213" t="s">
        <v>2727</v>
      </c>
      <c r="QN5" s="213" t="s">
        <v>2728</v>
      </c>
      <c r="QO5" s="213" t="s">
        <v>2729</v>
      </c>
      <c r="QP5" s="213" t="s">
        <v>2730</v>
      </c>
      <c r="QQ5" s="213" t="s">
        <v>2731</v>
      </c>
      <c r="QR5" s="213" t="s">
        <v>2732</v>
      </c>
      <c r="QS5" s="213" t="s">
        <v>2733</v>
      </c>
      <c r="QT5" s="213" t="s">
        <v>2734</v>
      </c>
      <c r="QU5" s="213" t="s">
        <v>2735</v>
      </c>
      <c r="QV5" s="213" t="s">
        <v>2736</v>
      </c>
      <c r="QW5" s="213" t="s">
        <v>2737</v>
      </c>
      <c r="QX5" s="213" t="s">
        <v>2738</v>
      </c>
      <c r="QY5" s="213" t="s">
        <v>2739</v>
      </c>
      <c r="QZ5" s="213" t="s">
        <v>2817</v>
      </c>
      <c r="RA5" s="213" t="s">
        <v>2818</v>
      </c>
      <c r="RB5" s="213" t="s">
        <v>2819</v>
      </c>
      <c r="RC5" s="213" t="s">
        <v>2820</v>
      </c>
      <c r="RD5" s="213" t="s">
        <v>2821</v>
      </c>
      <c r="RE5" s="213" t="s">
        <v>2822</v>
      </c>
      <c r="RF5" s="213" t="s">
        <v>2823</v>
      </c>
      <c r="RG5" s="213" t="s">
        <v>2824</v>
      </c>
      <c r="RH5" s="213" t="s">
        <v>2825</v>
      </c>
      <c r="RI5" s="213" t="s">
        <v>2826</v>
      </c>
      <c r="RJ5" s="213" t="s">
        <v>2827</v>
      </c>
      <c r="RK5" s="213" t="s">
        <v>2828</v>
      </c>
      <c r="RL5" s="213" t="s">
        <v>2829</v>
      </c>
      <c r="RM5" s="213" t="s">
        <v>2830</v>
      </c>
      <c r="RN5" s="213" t="s">
        <v>2831</v>
      </c>
      <c r="RO5" s="213" t="s">
        <v>2832</v>
      </c>
      <c r="RP5" s="213" t="s">
        <v>2833</v>
      </c>
      <c r="RQ5" s="213" t="s">
        <v>2834</v>
      </c>
      <c r="RR5" s="213" t="s">
        <v>2835</v>
      </c>
      <c r="RS5" s="213" t="s">
        <v>2836</v>
      </c>
      <c r="RT5" s="213" t="s">
        <v>2837</v>
      </c>
      <c r="RU5" s="213" t="s">
        <v>2838</v>
      </c>
      <c r="RV5" s="213" t="s">
        <v>2839</v>
      </c>
      <c r="RW5" s="213" t="s">
        <v>2840</v>
      </c>
      <c r="RX5" s="213" t="s">
        <v>2841</v>
      </c>
      <c r="RY5" s="213" t="s">
        <v>2842</v>
      </c>
      <c r="RZ5" s="213" t="s">
        <v>2843</v>
      </c>
      <c r="SA5" s="213" t="s">
        <v>2844</v>
      </c>
      <c r="SB5" s="213" t="s">
        <v>2845</v>
      </c>
      <c r="SC5" s="213" t="s">
        <v>2846</v>
      </c>
      <c r="SD5" s="213" t="s">
        <v>2847</v>
      </c>
      <c r="SE5" s="213" t="s">
        <v>2848</v>
      </c>
      <c r="SF5" s="213" t="s">
        <v>2849</v>
      </c>
      <c r="SG5" s="213" t="s">
        <v>2850</v>
      </c>
      <c r="SH5" s="213" t="s">
        <v>2851</v>
      </c>
      <c r="SI5" s="213" t="s">
        <v>2852</v>
      </c>
      <c r="SJ5" s="213" t="s">
        <v>2853</v>
      </c>
      <c r="SK5" s="213" t="s">
        <v>2854</v>
      </c>
      <c r="SL5" s="213" t="s">
        <v>2855</v>
      </c>
      <c r="SM5" s="213" t="s">
        <v>2856</v>
      </c>
      <c r="SN5" s="213" t="s">
        <v>2857</v>
      </c>
      <c r="SO5" s="213" t="s">
        <v>2858</v>
      </c>
      <c r="SP5" s="213" t="s">
        <v>2859</v>
      </c>
      <c r="SQ5" s="213" t="s">
        <v>2860</v>
      </c>
      <c r="SR5" s="213" t="s">
        <v>2861</v>
      </c>
      <c r="SS5" s="213" t="s">
        <v>2862</v>
      </c>
      <c r="ST5" s="213" t="s">
        <v>2863</v>
      </c>
      <c r="SU5" s="213" t="s">
        <v>2864</v>
      </c>
      <c r="SV5" s="213" t="s">
        <v>2865</v>
      </c>
      <c r="SW5" s="213" t="s">
        <v>2866</v>
      </c>
      <c r="SX5" s="213" t="s">
        <v>2867</v>
      </c>
      <c r="SY5" s="213" t="s">
        <v>2868</v>
      </c>
      <c r="SZ5" s="213" t="s">
        <v>2869</v>
      </c>
      <c r="TA5" s="213" t="s">
        <v>2870</v>
      </c>
      <c r="TB5" s="213" t="s">
        <v>2871</v>
      </c>
      <c r="TC5" s="213" t="s">
        <v>2872</v>
      </c>
      <c r="TD5" s="213" t="s">
        <v>2873</v>
      </c>
      <c r="TE5" s="213" t="s">
        <v>2874</v>
      </c>
      <c r="TF5" s="213" t="s">
        <v>2875</v>
      </c>
      <c r="TG5" s="213" t="s">
        <v>2876</v>
      </c>
      <c r="TH5" s="213" t="s">
        <v>2877</v>
      </c>
      <c r="TI5" s="213" t="s">
        <v>2878</v>
      </c>
      <c r="TJ5" s="213" t="s">
        <v>2879</v>
      </c>
      <c r="TK5" s="213" t="s">
        <v>2880</v>
      </c>
      <c r="TL5" s="213" t="s">
        <v>2881</v>
      </c>
      <c r="TM5" s="213" t="s">
        <v>2882</v>
      </c>
      <c r="TN5" s="213" t="s">
        <v>2883</v>
      </c>
      <c r="TO5" s="213" t="s">
        <v>2884</v>
      </c>
      <c r="TP5" s="213" t="s">
        <v>2885</v>
      </c>
      <c r="TQ5" s="213" t="s">
        <v>2886</v>
      </c>
      <c r="TR5" s="213" t="s">
        <v>2887</v>
      </c>
      <c r="TS5" s="213" t="s">
        <v>2888</v>
      </c>
      <c r="TT5" s="213" t="s">
        <v>2889</v>
      </c>
      <c r="TU5" s="213" t="s">
        <v>2890</v>
      </c>
      <c r="TV5" s="213" t="s">
        <v>2891</v>
      </c>
      <c r="TW5" s="213" t="s">
        <v>2892</v>
      </c>
      <c r="TX5" s="213" t="s">
        <v>2893</v>
      </c>
      <c r="TY5" s="213" t="s">
        <v>3022</v>
      </c>
      <c r="TZ5" s="213" t="s">
        <v>3023</v>
      </c>
      <c r="UA5" s="213" t="s">
        <v>3024</v>
      </c>
      <c r="UB5" s="213" t="s">
        <v>3025</v>
      </c>
      <c r="UC5" s="213" t="s">
        <v>3026</v>
      </c>
      <c r="UD5" s="213" t="s">
        <v>3027</v>
      </c>
      <c r="UE5" s="213" t="s">
        <v>3028</v>
      </c>
      <c r="UF5" s="213" t="s">
        <v>3029</v>
      </c>
      <c r="UG5" s="213" t="s">
        <v>3030</v>
      </c>
      <c r="UH5" s="213" t="s">
        <v>1389</v>
      </c>
      <c r="UI5" s="213" t="s">
        <v>1391</v>
      </c>
      <c r="UJ5" s="213" t="s">
        <v>3031</v>
      </c>
      <c r="UK5" s="213" t="s">
        <v>3032</v>
      </c>
      <c r="UL5" s="213" t="s">
        <v>3033</v>
      </c>
      <c r="UM5" s="213" t="s">
        <v>3034</v>
      </c>
      <c r="UN5" s="213" t="s">
        <v>3035</v>
      </c>
      <c r="UO5" s="213" t="s">
        <v>3036</v>
      </c>
      <c r="UP5" s="213" t="s">
        <v>3037</v>
      </c>
      <c r="UQ5" s="213" t="s">
        <v>3038</v>
      </c>
      <c r="UR5" s="213" t="s">
        <v>3039</v>
      </c>
      <c r="US5" s="213" t="s">
        <v>3040</v>
      </c>
      <c r="UT5" s="213" t="s">
        <v>3041</v>
      </c>
      <c r="UU5" s="213" t="s">
        <v>3042</v>
      </c>
      <c r="UV5" s="213" t="s">
        <v>3043</v>
      </c>
      <c r="UW5" s="213" t="s">
        <v>3044</v>
      </c>
      <c r="UX5" s="213" t="s">
        <v>3045</v>
      </c>
      <c r="UY5" s="213" t="s">
        <v>3046</v>
      </c>
      <c r="UZ5" s="213" t="s">
        <v>3047</v>
      </c>
      <c r="VA5" s="213" t="s">
        <v>3048</v>
      </c>
      <c r="VB5" s="213" t="s">
        <v>3049</v>
      </c>
      <c r="VC5" s="213" t="s">
        <v>3050</v>
      </c>
      <c r="VD5" s="213" t="s">
        <v>3051</v>
      </c>
      <c r="VE5" s="213" t="s">
        <v>3052</v>
      </c>
      <c r="VF5" s="213" t="s">
        <v>3053</v>
      </c>
      <c r="VG5" s="213" t="s">
        <v>3054</v>
      </c>
      <c r="VH5" s="213" t="s">
        <v>3055</v>
      </c>
      <c r="VI5" s="213" t="s">
        <v>3056</v>
      </c>
      <c r="VJ5" s="213" t="s">
        <v>3057</v>
      </c>
      <c r="VK5" s="213" t="s">
        <v>3058</v>
      </c>
      <c r="VL5" s="213" t="s">
        <v>3059</v>
      </c>
      <c r="VM5" s="213" t="s">
        <v>3060</v>
      </c>
      <c r="VN5" s="213" t="s">
        <v>3061</v>
      </c>
      <c r="VO5" s="213" t="s">
        <v>3062</v>
      </c>
      <c r="VP5" s="213" t="s">
        <v>3063</v>
      </c>
      <c r="VQ5" s="213" t="s">
        <v>3064</v>
      </c>
      <c r="VR5" s="213" t="s">
        <v>3238</v>
      </c>
      <c r="VS5" s="213" t="s">
        <v>3237</v>
      </c>
      <c r="VT5" s="213" t="s">
        <v>3236</v>
      </c>
      <c r="VU5" s="213" t="s">
        <v>3235</v>
      </c>
      <c r="VV5" s="213" t="s">
        <v>3234</v>
      </c>
      <c r="VW5" s="213" t="s">
        <v>3233</v>
      </c>
      <c r="VX5" s="213" t="s">
        <v>3232</v>
      </c>
      <c r="VY5" s="213" t="s">
        <v>3231</v>
      </c>
      <c r="VZ5" s="213" t="s">
        <v>3230</v>
      </c>
      <c r="WA5" s="213" t="s">
        <v>3229</v>
      </c>
      <c r="WB5" s="213" t="s">
        <v>3228</v>
      </c>
      <c r="WC5" s="213" t="s">
        <v>3227</v>
      </c>
      <c r="WD5" s="213" t="s">
        <v>3226</v>
      </c>
      <c r="WE5" s="213" t="s">
        <v>3225</v>
      </c>
      <c r="WF5" s="213" t="s">
        <v>3224</v>
      </c>
      <c r="WG5" s="213" t="s">
        <v>3223</v>
      </c>
      <c r="WH5" s="213" t="s">
        <v>3222</v>
      </c>
      <c r="WI5" s="213" t="s">
        <v>3221</v>
      </c>
      <c r="WJ5" s="213" t="s">
        <v>3220</v>
      </c>
      <c r="WK5" s="213" t="s">
        <v>3219</v>
      </c>
      <c r="WL5" s="213" t="s">
        <v>3218</v>
      </c>
      <c r="WM5" s="213" t="s">
        <v>3217</v>
      </c>
      <c r="WN5" s="213" t="s">
        <v>3216</v>
      </c>
      <c r="WO5" s="213" t="s">
        <v>3215</v>
      </c>
      <c r="WP5" s="213" t="s">
        <v>3214</v>
      </c>
      <c r="WQ5" s="213" t="s">
        <v>3213</v>
      </c>
      <c r="WR5" s="213" t="s">
        <v>3212</v>
      </c>
      <c r="WS5" s="213" t="s">
        <v>3211</v>
      </c>
      <c r="WT5" s="213" t="s">
        <v>3210</v>
      </c>
      <c r="WU5" s="213" t="s">
        <v>3209</v>
      </c>
      <c r="WV5" s="213" t="s">
        <v>3208</v>
      </c>
      <c r="WW5" s="213" t="s">
        <v>3207</v>
      </c>
      <c r="WX5" s="213" t="s">
        <v>3206</v>
      </c>
      <c r="WY5" s="213" t="s">
        <v>3205</v>
      </c>
      <c r="WZ5" s="213" t="s">
        <v>3204</v>
      </c>
      <c r="XA5" s="213" t="s">
        <v>3203</v>
      </c>
      <c r="XB5" s="213" t="s">
        <v>3202</v>
      </c>
      <c r="XC5" s="213" t="s">
        <v>3201</v>
      </c>
      <c r="XD5" s="213" t="s">
        <v>3200</v>
      </c>
      <c r="XE5" s="213" t="s">
        <v>3199</v>
      </c>
      <c r="XF5" s="213" t="s">
        <v>3198</v>
      </c>
      <c r="XG5" s="213" t="s">
        <v>3197</v>
      </c>
      <c r="XH5" s="213" t="s">
        <v>3196</v>
      </c>
      <c r="XI5" s="213" t="s">
        <v>3195</v>
      </c>
      <c r="XJ5" s="213" t="s">
        <v>3194</v>
      </c>
      <c r="XK5" s="213" t="s">
        <v>3193</v>
      </c>
      <c r="XL5" s="213" t="s">
        <v>3192</v>
      </c>
      <c r="XM5" s="213" t="s">
        <v>3191</v>
      </c>
      <c r="XN5" s="213" t="s">
        <v>3190</v>
      </c>
      <c r="XO5" s="213" t="s">
        <v>3189</v>
      </c>
      <c r="XP5" s="213" t="s">
        <v>3188</v>
      </c>
      <c r="XQ5" s="213" t="s">
        <v>3187</v>
      </c>
      <c r="XR5" s="213" t="s">
        <v>3186</v>
      </c>
      <c r="XS5" s="213" t="s">
        <v>3185</v>
      </c>
      <c r="XT5" s="213" t="s">
        <v>3184</v>
      </c>
      <c r="XU5" s="213" t="s">
        <v>3183</v>
      </c>
      <c r="XV5" s="213" t="s">
        <v>3182</v>
      </c>
      <c r="XW5" s="213" t="s">
        <v>3181</v>
      </c>
      <c r="XX5" s="213" t="s">
        <v>3180</v>
      </c>
      <c r="XY5" s="213" t="s">
        <v>3179</v>
      </c>
      <c r="XZ5" s="213" t="s">
        <v>3178</v>
      </c>
      <c r="YA5" s="213" t="s">
        <v>3177</v>
      </c>
      <c r="YB5" s="213" t="s">
        <v>3176</v>
      </c>
      <c r="YC5" s="213" t="s">
        <v>3175</v>
      </c>
      <c r="YD5" s="213" t="s">
        <v>3174</v>
      </c>
      <c r="YE5" s="213" t="s">
        <v>3173</v>
      </c>
      <c r="YF5" s="213" t="s">
        <v>3172</v>
      </c>
      <c r="YG5" s="213" t="s">
        <v>3171</v>
      </c>
      <c r="YH5" s="213" t="s">
        <v>3170</v>
      </c>
      <c r="YI5" s="213" t="s">
        <v>3169</v>
      </c>
      <c r="YJ5" s="213" t="s">
        <v>3168</v>
      </c>
      <c r="YK5" s="213" t="s">
        <v>3167</v>
      </c>
      <c r="YL5" s="213" t="s">
        <v>3166</v>
      </c>
      <c r="YM5" s="213" t="s">
        <v>3165</v>
      </c>
      <c r="YN5" s="213" t="s">
        <v>3164</v>
      </c>
      <c r="YO5" s="213" t="s">
        <v>3163</v>
      </c>
      <c r="YP5" s="213" t="s">
        <v>3162</v>
      </c>
      <c r="YQ5" s="213" t="s">
        <v>3161</v>
      </c>
      <c r="YR5" s="213" t="s">
        <v>3160</v>
      </c>
      <c r="YS5" s="213" t="s">
        <v>3159</v>
      </c>
      <c r="YT5" s="213" t="s">
        <v>3158</v>
      </c>
      <c r="YU5" s="213" t="s">
        <v>3157</v>
      </c>
      <c r="YV5" s="213" t="s">
        <v>3156</v>
      </c>
      <c r="YW5" s="213" t="s">
        <v>3155</v>
      </c>
      <c r="YX5" s="213" t="s">
        <v>3154</v>
      </c>
      <c r="YY5" s="213" t="s">
        <v>3153</v>
      </c>
      <c r="YZ5" s="213" t="s">
        <v>3152</v>
      </c>
      <c r="ZA5" s="213" t="s">
        <v>3151</v>
      </c>
      <c r="ZB5" s="213" t="s">
        <v>3150</v>
      </c>
      <c r="ZC5" s="213" t="s">
        <v>3149</v>
      </c>
      <c r="ZD5" s="213" t="s">
        <v>3148</v>
      </c>
      <c r="ZE5" s="213" t="s">
        <v>3147</v>
      </c>
      <c r="ZF5" s="213" t="s">
        <v>3146</v>
      </c>
      <c r="ZG5" s="213" t="s">
        <v>3145</v>
      </c>
      <c r="ZH5" s="213" t="s">
        <v>3144</v>
      </c>
      <c r="ZI5" s="213" t="s">
        <v>3143</v>
      </c>
      <c r="ZJ5" s="213" t="s">
        <v>3142</v>
      </c>
      <c r="ZK5" s="213" t="s">
        <v>3141</v>
      </c>
      <c r="ZL5" s="213" t="s">
        <v>3140</v>
      </c>
      <c r="ZM5" s="213" t="s">
        <v>3139</v>
      </c>
      <c r="ZN5" s="213" t="s">
        <v>3138</v>
      </c>
      <c r="ZO5" s="213" t="s">
        <v>3137</v>
      </c>
      <c r="ZP5" s="213" t="s">
        <v>3136</v>
      </c>
      <c r="ZQ5" s="213" t="s">
        <v>3135</v>
      </c>
      <c r="ZR5" s="213" t="s">
        <v>3134</v>
      </c>
      <c r="ZS5" s="213" t="s">
        <v>3133</v>
      </c>
      <c r="ZT5" s="213" t="s">
        <v>3132</v>
      </c>
      <c r="ZU5" s="213" t="s">
        <v>3131</v>
      </c>
      <c r="ZV5" s="213" t="s">
        <v>3130</v>
      </c>
      <c r="ZW5" s="213" t="s">
        <v>3129</v>
      </c>
      <c r="ZX5" s="213" t="s">
        <v>3128</v>
      </c>
      <c r="ZY5" s="213" t="s">
        <v>3127</v>
      </c>
      <c r="ZZ5" s="213" t="s">
        <v>3126</v>
      </c>
      <c r="AAA5" s="213" t="s">
        <v>3125</v>
      </c>
      <c r="AAB5" s="213" t="s">
        <v>3124</v>
      </c>
      <c r="AAC5" s="213" t="s">
        <v>3123</v>
      </c>
      <c r="AAD5" s="213" t="s">
        <v>3122</v>
      </c>
      <c r="AAE5" s="213" t="s">
        <v>3121</v>
      </c>
      <c r="AAF5" s="213" t="s">
        <v>3120</v>
      </c>
      <c r="AAG5" s="213" t="s">
        <v>3119</v>
      </c>
      <c r="AAH5" s="213" t="s">
        <v>3118</v>
      </c>
      <c r="AAI5" s="213" t="s">
        <v>3117</v>
      </c>
      <c r="AAJ5" s="213" t="s">
        <v>3116</v>
      </c>
      <c r="AAK5" s="213" t="s">
        <v>3115</v>
      </c>
      <c r="AAL5" s="213" t="s">
        <v>3114</v>
      </c>
      <c r="AAM5" s="213" t="s">
        <v>3113</v>
      </c>
      <c r="AAN5" s="213" t="s">
        <v>3112</v>
      </c>
      <c r="AAO5" s="213" t="s">
        <v>3111</v>
      </c>
      <c r="AAP5" s="213" t="s">
        <v>3110</v>
      </c>
      <c r="AAQ5" s="213" t="s">
        <v>3109</v>
      </c>
      <c r="AAR5" s="213" t="s">
        <v>3108</v>
      </c>
      <c r="AAS5" s="213" t="s">
        <v>3107</v>
      </c>
      <c r="AAT5" s="213" t="s">
        <v>3106</v>
      </c>
      <c r="AAU5" s="213" t="s">
        <v>3105</v>
      </c>
      <c r="AAV5" s="213" t="s">
        <v>3104</v>
      </c>
      <c r="AAW5" s="213" t="s">
        <v>3103</v>
      </c>
      <c r="AAX5" s="213" t="s">
        <v>3102</v>
      </c>
      <c r="AAY5" s="213" t="s">
        <v>3101</v>
      </c>
      <c r="AAZ5" s="213" t="s">
        <v>3100</v>
      </c>
      <c r="ABA5" s="213" t="s">
        <v>3099</v>
      </c>
      <c r="ABB5" s="213" t="s">
        <v>3098</v>
      </c>
      <c r="ABC5" s="213" t="s">
        <v>3097</v>
      </c>
      <c r="ABD5" s="213" t="s">
        <v>3096</v>
      </c>
      <c r="ABE5" s="213" t="s">
        <v>3095</v>
      </c>
      <c r="ABF5" s="213" t="s">
        <v>3094</v>
      </c>
      <c r="ABG5" s="213" t="s">
        <v>3093</v>
      </c>
      <c r="ABH5" s="213" t="s">
        <v>3092</v>
      </c>
      <c r="ABI5" s="213" t="s">
        <v>3091</v>
      </c>
      <c r="ABJ5" s="213" t="s">
        <v>3090</v>
      </c>
      <c r="ABK5" s="213" t="s">
        <v>3089</v>
      </c>
      <c r="ABL5" s="213" t="s">
        <v>3088</v>
      </c>
      <c r="ABM5" s="213" t="s">
        <v>3087</v>
      </c>
      <c r="ABN5" s="213" t="s">
        <v>3086</v>
      </c>
      <c r="ABO5" s="213" t="s">
        <v>3085</v>
      </c>
      <c r="ABP5" s="213" t="s">
        <v>3084</v>
      </c>
      <c r="ABQ5" s="213" t="s">
        <v>3083</v>
      </c>
      <c r="ABR5" s="213" t="s">
        <v>3082</v>
      </c>
      <c r="ABS5" s="213" t="s">
        <v>3081</v>
      </c>
      <c r="ABT5" s="213" t="s">
        <v>3080</v>
      </c>
      <c r="ABU5" s="213" t="s">
        <v>3079</v>
      </c>
      <c r="ABV5" s="213" t="s">
        <v>3078</v>
      </c>
      <c r="ABW5" s="213" t="s">
        <v>3077</v>
      </c>
      <c r="ABX5" s="213" t="s">
        <v>3076</v>
      </c>
      <c r="ABY5" s="213" t="s">
        <v>3075</v>
      </c>
      <c r="ABZ5" s="213" t="s">
        <v>3074</v>
      </c>
      <c r="ACA5" s="213" t="s">
        <v>3073</v>
      </c>
      <c r="ACB5" s="213" t="s">
        <v>3072</v>
      </c>
      <c r="ACC5" s="213" t="s">
        <v>3071</v>
      </c>
      <c r="ACD5" s="213" t="s">
        <v>140</v>
      </c>
      <c r="ACE5" s="213" t="s">
        <v>141</v>
      </c>
      <c r="ACF5" s="213" t="s">
        <v>142</v>
      </c>
      <c r="ACG5" s="213" t="s">
        <v>143</v>
      </c>
      <c r="ACH5" s="213" t="s">
        <v>144</v>
      </c>
      <c r="ACI5" s="213" t="s">
        <v>145</v>
      </c>
      <c r="ACJ5" s="213" t="s">
        <v>146</v>
      </c>
      <c r="ACK5" s="213" t="s">
        <v>147</v>
      </c>
      <c r="ACL5" s="213" t="s">
        <v>148</v>
      </c>
      <c r="ACM5" s="213" t="s">
        <v>149</v>
      </c>
      <c r="ACN5" s="213" t="s">
        <v>150</v>
      </c>
      <c r="ACO5" s="213" t="s">
        <v>151</v>
      </c>
      <c r="ACP5" s="213" t="s">
        <v>152</v>
      </c>
      <c r="ACQ5" s="213" t="s">
        <v>153</v>
      </c>
      <c r="ACR5" s="213" t="s">
        <v>154</v>
      </c>
      <c r="ACS5" s="213" t="s">
        <v>155</v>
      </c>
      <c r="ACT5" s="213" t="s">
        <v>156</v>
      </c>
      <c r="ACU5" s="213" t="s">
        <v>157</v>
      </c>
      <c r="ACV5" s="213" t="s">
        <v>158</v>
      </c>
      <c r="ACW5" s="213" t="s">
        <v>159</v>
      </c>
      <c r="ACX5" s="213" t="s">
        <v>160</v>
      </c>
      <c r="ACY5" s="213" t="s">
        <v>3070</v>
      </c>
      <c r="ACZ5" s="213" t="s">
        <v>3069</v>
      </c>
      <c r="ADA5" s="213" t="s">
        <v>3068</v>
      </c>
      <c r="ADB5" s="213" t="s">
        <v>3067</v>
      </c>
      <c r="ADC5" s="213" t="s">
        <v>3066</v>
      </c>
      <c r="ADD5" s="213" t="s">
        <v>3239</v>
      </c>
      <c r="ADE5" s="213" t="s">
        <v>3242</v>
      </c>
      <c r="ADF5" s="213" t="s">
        <v>3245</v>
      </c>
      <c r="ADG5" s="213" t="s">
        <v>3247</v>
      </c>
      <c r="ADH5" s="213" t="s">
        <v>3249</v>
      </c>
      <c r="ADI5" s="213" t="s">
        <v>3251</v>
      </c>
      <c r="ADJ5" s="213" t="s">
        <v>3253</v>
      </c>
      <c r="ADK5" s="213" t="s">
        <v>3255</v>
      </c>
      <c r="ADL5" s="213" t="s">
        <v>3257</v>
      </c>
      <c r="ADM5" s="213" t="s">
        <v>3259</v>
      </c>
      <c r="ADN5" s="213" t="s">
        <v>3260</v>
      </c>
      <c r="ADO5" s="213" t="s">
        <v>3262</v>
      </c>
      <c r="ADP5" s="213" t="s">
        <v>3265</v>
      </c>
      <c r="ADQ5" s="213" t="s">
        <v>3267</v>
      </c>
      <c r="ADR5" s="213" t="s">
        <v>3269</v>
      </c>
      <c r="ADS5" s="213" t="s">
        <v>3271</v>
      </c>
      <c r="ADT5" s="213" t="s">
        <v>3273</v>
      </c>
      <c r="ADU5" s="213" t="s">
        <v>3275</v>
      </c>
      <c r="ADV5" s="213" t="s">
        <v>3277</v>
      </c>
      <c r="ADW5" s="213" t="s">
        <v>3279</v>
      </c>
      <c r="ADX5" s="213" t="s">
        <v>3281</v>
      </c>
      <c r="ADY5" s="213" t="s">
        <v>3283</v>
      </c>
      <c r="ADZ5" s="213" t="s">
        <v>3285</v>
      </c>
      <c r="AEA5" s="213" t="s">
        <v>3286</v>
      </c>
      <c r="AEB5" s="213" t="s">
        <v>3288</v>
      </c>
      <c r="AEC5" s="213" t="s">
        <v>3290</v>
      </c>
      <c r="AED5" s="213" t="s">
        <v>3292</v>
      </c>
      <c r="AEE5" s="213" t="s">
        <v>3294</v>
      </c>
      <c r="AEF5" s="213" t="s">
        <v>3296</v>
      </c>
      <c r="AEG5" s="213" t="s">
        <v>3298</v>
      </c>
      <c r="AEH5" s="213" t="s">
        <v>3300</v>
      </c>
      <c r="AEI5" s="213" t="s">
        <v>3302</v>
      </c>
      <c r="AEJ5" s="213" t="s">
        <v>3304</v>
      </c>
      <c r="AEK5" s="213" t="s">
        <v>3306</v>
      </c>
      <c r="AEL5" s="213" t="s">
        <v>3308</v>
      </c>
      <c r="AEM5" s="213" t="s">
        <v>3310</v>
      </c>
      <c r="AEN5" s="213" t="s">
        <v>3312</v>
      </c>
      <c r="AEO5" s="213" t="s">
        <v>3314</v>
      </c>
      <c r="AEP5" s="213" t="s">
        <v>3316</v>
      </c>
      <c r="AEQ5" s="213" t="s">
        <v>3318</v>
      </c>
      <c r="AER5" s="213" t="s">
        <v>3320</v>
      </c>
      <c r="AES5" s="213" t="s">
        <v>3322</v>
      </c>
      <c r="AET5" s="213" t="s">
        <v>3324</v>
      </c>
      <c r="AEU5" s="213" t="s">
        <v>3326</v>
      </c>
      <c r="AEV5" s="213" t="s">
        <v>3328</v>
      </c>
      <c r="AEW5" s="213" t="s">
        <v>3330</v>
      </c>
      <c r="AEX5" s="213" t="s">
        <v>3332</v>
      </c>
      <c r="AEY5" s="213" t="s">
        <v>3334</v>
      </c>
      <c r="AEZ5" s="213" t="s">
        <v>3336</v>
      </c>
      <c r="AFA5" s="213" t="s">
        <v>3338</v>
      </c>
      <c r="AFB5" s="213" t="s">
        <v>3340</v>
      </c>
      <c r="AFC5" s="213" t="s">
        <v>3342</v>
      </c>
      <c r="AFD5" s="213" t="s">
        <v>3344</v>
      </c>
      <c r="AFE5" s="213" t="s">
        <v>3346</v>
      </c>
      <c r="AFF5" s="213" t="s">
        <v>3348</v>
      </c>
      <c r="AFG5" s="213" t="s">
        <v>3350</v>
      </c>
      <c r="AFH5" s="213" t="s">
        <v>3352</v>
      </c>
      <c r="AFI5" s="213" t="s">
        <v>3354</v>
      </c>
      <c r="AFJ5" s="213" t="s">
        <v>3356</v>
      </c>
      <c r="AFK5" s="213" t="s">
        <v>3358</v>
      </c>
      <c r="AFL5" s="213" t="s">
        <v>3360</v>
      </c>
      <c r="AFM5" s="213" t="s">
        <v>3362</v>
      </c>
      <c r="AFN5" s="213" t="s">
        <v>3364</v>
      </c>
      <c r="AFO5" s="213" t="s">
        <v>3366</v>
      </c>
      <c r="AFP5" s="213" t="s">
        <v>3368</v>
      </c>
      <c r="AFQ5" s="213" t="s">
        <v>3370</v>
      </c>
    </row>
    <row r="6" spans="1:853" s="164" customFormat="1" ht="38.25" x14ac:dyDescent="0.2">
      <c r="A6" s="16" t="s">
        <v>35</v>
      </c>
      <c r="B6" s="205">
        <v>2021</v>
      </c>
      <c r="C6" s="195" t="s">
        <v>1209</v>
      </c>
      <c r="D6" s="220" t="s">
        <v>1209</v>
      </c>
      <c r="E6" s="195">
        <v>2018</v>
      </c>
      <c r="F6" s="195" t="s">
        <v>1209</v>
      </c>
      <c r="G6" s="195">
        <v>2019</v>
      </c>
      <c r="H6" s="195">
        <v>2019</v>
      </c>
      <c r="I6" s="195">
        <v>2019</v>
      </c>
      <c r="J6" s="195">
        <v>2019</v>
      </c>
      <c r="K6" s="195">
        <v>2019</v>
      </c>
      <c r="L6" s="195" t="s">
        <v>303</v>
      </c>
      <c r="M6" s="195">
        <v>2018</v>
      </c>
      <c r="N6" s="195" t="s">
        <v>1209</v>
      </c>
      <c r="O6" s="195">
        <v>2010</v>
      </c>
      <c r="P6" s="195">
        <v>2019</v>
      </c>
      <c r="Q6" s="195">
        <v>2019</v>
      </c>
      <c r="R6" s="195">
        <v>2019</v>
      </c>
      <c r="S6" s="195">
        <v>2019</v>
      </c>
      <c r="T6" s="195">
        <v>2019</v>
      </c>
      <c r="U6" s="195">
        <v>2019</v>
      </c>
      <c r="V6" s="195">
        <v>2019</v>
      </c>
      <c r="W6" s="195">
        <v>2019</v>
      </c>
      <c r="X6" s="195">
        <v>2019</v>
      </c>
      <c r="Y6" s="195">
        <v>2019</v>
      </c>
      <c r="Z6" s="195">
        <v>2019</v>
      </c>
      <c r="AA6" s="195">
        <v>2019</v>
      </c>
      <c r="AB6" s="195">
        <v>2019</v>
      </c>
      <c r="AC6" s="195">
        <v>2019</v>
      </c>
      <c r="AD6" s="195">
        <v>2019</v>
      </c>
      <c r="AE6" s="195">
        <v>2019</v>
      </c>
      <c r="AF6" s="195">
        <v>2019</v>
      </c>
      <c r="AG6" s="195">
        <v>2019</v>
      </c>
      <c r="AH6" s="195">
        <v>2019</v>
      </c>
      <c r="AI6" s="195">
        <v>2019</v>
      </c>
      <c r="AJ6" s="195">
        <v>2019</v>
      </c>
      <c r="AK6" s="195">
        <v>2019</v>
      </c>
      <c r="AL6" s="195">
        <v>2018</v>
      </c>
      <c r="AM6" s="195" t="s">
        <v>1209</v>
      </c>
      <c r="AN6" s="195">
        <v>2018</v>
      </c>
      <c r="AO6" s="195" t="s">
        <v>1209</v>
      </c>
      <c r="AP6" s="195">
        <v>2019</v>
      </c>
      <c r="AQ6" s="195">
        <v>2019</v>
      </c>
      <c r="AR6" s="195" t="s">
        <v>1209</v>
      </c>
      <c r="AS6" s="195">
        <v>2019</v>
      </c>
      <c r="AT6" s="195" t="s">
        <v>1209</v>
      </c>
      <c r="AU6" s="195">
        <v>2019</v>
      </c>
      <c r="AV6" s="195">
        <v>2019</v>
      </c>
      <c r="AW6" s="195">
        <v>2019</v>
      </c>
      <c r="AX6" s="195">
        <v>2019</v>
      </c>
      <c r="AY6" s="195">
        <v>2019</v>
      </c>
      <c r="AZ6" s="195">
        <v>2019</v>
      </c>
      <c r="BA6" s="195">
        <v>2019</v>
      </c>
      <c r="BB6" s="195">
        <v>2019</v>
      </c>
      <c r="BC6" s="195">
        <v>2019</v>
      </c>
      <c r="BD6" s="195">
        <v>2019</v>
      </c>
      <c r="BE6" s="195">
        <v>2019</v>
      </c>
      <c r="BF6" s="195">
        <v>2019</v>
      </c>
      <c r="BG6" s="195" t="s">
        <v>1209</v>
      </c>
      <c r="BH6" s="195">
        <v>2021</v>
      </c>
      <c r="BI6" s="195">
        <v>2019</v>
      </c>
      <c r="BJ6" s="195">
        <v>2017</v>
      </c>
      <c r="BK6" s="195">
        <v>2017</v>
      </c>
      <c r="BL6" s="195">
        <v>2017</v>
      </c>
      <c r="BM6" s="195">
        <v>2017</v>
      </c>
      <c r="BN6" s="195">
        <v>2017</v>
      </c>
      <c r="BO6" s="195">
        <v>2017</v>
      </c>
      <c r="BP6" s="195">
        <v>2016</v>
      </c>
      <c r="BQ6" s="196">
        <v>2016</v>
      </c>
      <c r="BR6" s="195">
        <v>2016</v>
      </c>
      <c r="BS6" s="196">
        <v>2016</v>
      </c>
      <c r="BT6" s="195">
        <v>2016</v>
      </c>
      <c r="BU6" s="196">
        <v>2016</v>
      </c>
      <c r="BV6" s="195">
        <v>2016</v>
      </c>
      <c r="BW6" s="196">
        <v>2016</v>
      </c>
      <c r="BX6" s="195">
        <v>2016</v>
      </c>
      <c r="BY6" s="196">
        <v>2016</v>
      </c>
      <c r="BZ6" s="195">
        <v>2016</v>
      </c>
      <c r="CA6" s="196">
        <v>2016</v>
      </c>
      <c r="CB6" s="197">
        <v>2019</v>
      </c>
      <c r="CC6" s="197">
        <v>2019</v>
      </c>
      <c r="CD6" s="198">
        <v>2019</v>
      </c>
      <c r="CE6" s="198">
        <v>2019</v>
      </c>
      <c r="CF6" s="199">
        <v>2019</v>
      </c>
      <c r="CG6" s="197">
        <v>2019</v>
      </c>
      <c r="CH6" s="197">
        <v>2019</v>
      </c>
      <c r="CI6" s="197">
        <v>2019</v>
      </c>
      <c r="CJ6" s="197">
        <v>2019</v>
      </c>
      <c r="CK6" s="197">
        <v>2019</v>
      </c>
      <c r="CL6" s="197">
        <v>2019</v>
      </c>
      <c r="CM6" s="197">
        <v>2019</v>
      </c>
      <c r="CN6" s="197">
        <v>2019</v>
      </c>
      <c r="CO6" s="197">
        <v>2019</v>
      </c>
      <c r="CP6" s="197">
        <v>2019</v>
      </c>
      <c r="CQ6" s="197">
        <v>2019</v>
      </c>
      <c r="CR6" s="197">
        <v>2019</v>
      </c>
      <c r="CS6" s="197">
        <v>2019</v>
      </c>
      <c r="CT6" s="197">
        <v>2019</v>
      </c>
      <c r="CU6" s="197">
        <v>2019</v>
      </c>
      <c r="CV6" s="197">
        <v>2019</v>
      </c>
      <c r="CW6" s="197">
        <v>2019</v>
      </c>
      <c r="CX6" s="197">
        <v>2019</v>
      </c>
      <c r="CY6" s="197">
        <v>2019</v>
      </c>
      <c r="CZ6" s="197">
        <v>2019</v>
      </c>
      <c r="DA6" s="197">
        <v>2019</v>
      </c>
      <c r="DB6" s="197">
        <v>2019</v>
      </c>
      <c r="DC6" s="197">
        <v>2019</v>
      </c>
      <c r="DD6" s="197">
        <v>2019</v>
      </c>
      <c r="DE6" s="197">
        <v>2019</v>
      </c>
      <c r="DF6" s="197">
        <v>2019</v>
      </c>
      <c r="DG6" s="197">
        <v>2019</v>
      </c>
      <c r="DH6" s="197">
        <v>2019</v>
      </c>
      <c r="DI6" s="197">
        <v>2019</v>
      </c>
      <c r="DJ6" s="197">
        <v>2019</v>
      </c>
      <c r="DK6" s="197">
        <v>2019</v>
      </c>
      <c r="DL6" s="197">
        <v>2019</v>
      </c>
      <c r="DM6" s="197">
        <v>2019</v>
      </c>
      <c r="DN6" s="197">
        <v>2019</v>
      </c>
      <c r="DO6" s="197">
        <v>2019</v>
      </c>
      <c r="DP6" s="197">
        <v>2019</v>
      </c>
      <c r="DQ6" s="197">
        <v>2019</v>
      </c>
      <c r="DR6" s="197">
        <v>2019</v>
      </c>
      <c r="DS6" s="197">
        <v>2019</v>
      </c>
      <c r="DT6" s="197">
        <v>2019</v>
      </c>
      <c r="DU6" s="197">
        <v>2019</v>
      </c>
      <c r="DV6" s="197">
        <v>2019</v>
      </c>
      <c r="DW6" s="197">
        <v>2019</v>
      </c>
      <c r="DX6" s="197">
        <v>2019</v>
      </c>
      <c r="DY6" s="197">
        <v>2019</v>
      </c>
      <c r="DZ6" s="197">
        <v>2019</v>
      </c>
      <c r="EA6" s="197">
        <v>2019</v>
      </c>
      <c r="EB6" s="197">
        <v>2019</v>
      </c>
      <c r="EC6" s="197">
        <v>2019</v>
      </c>
      <c r="ED6" s="197">
        <v>2019</v>
      </c>
      <c r="EE6" s="197">
        <v>2019</v>
      </c>
      <c r="EF6" s="197">
        <v>2019</v>
      </c>
      <c r="EG6" s="197">
        <v>2019</v>
      </c>
      <c r="EH6" s="197">
        <v>2019</v>
      </c>
      <c r="EI6" s="197">
        <v>2019</v>
      </c>
      <c r="EJ6" s="197">
        <v>2019</v>
      </c>
      <c r="EK6" s="197">
        <v>2019</v>
      </c>
      <c r="EL6" s="197">
        <v>2019</v>
      </c>
      <c r="EM6" s="197">
        <v>2019</v>
      </c>
      <c r="EN6" s="197">
        <v>2019</v>
      </c>
      <c r="EO6" s="197">
        <v>2019</v>
      </c>
      <c r="EP6" s="197">
        <v>2019</v>
      </c>
      <c r="EQ6" s="197">
        <v>2019</v>
      </c>
      <c r="ER6" s="197">
        <v>2019</v>
      </c>
      <c r="ES6" s="197">
        <v>2019</v>
      </c>
      <c r="ET6" s="197">
        <v>2019</v>
      </c>
      <c r="EU6" s="197">
        <v>2019</v>
      </c>
      <c r="EV6" s="197">
        <v>2019</v>
      </c>
      <c r="EW6" s="197">
        <v>2019</v>
      </c>
      <c r="EX6" s="197">
        <v>2019</v>
      </c>
      <c r="EY6" s="197">
        <v>2019</v>
      </c>
      <c r="EZ6" s="197">
        <v>2019</v>
      </c>
      <c r="FA6" s="197">
        <v>2019</v>
      </c>
      <c r="FB6" s="197">
        <v>2019</v>
      </c>
      <c r="FC6" s="197">
        <v>2019</v>
      </c>
      <c r="FD6" s="197">
        <v>2019</v>
      </c>
      <c r="FE6" s="197">
        <v>2019</v>
      </c>
      <c r="FF6" s="197">
        <v>2019</v>
      </c>
      <c r="FG6" s="197">
        <v>2019</v>
      </c>
      <c r="FH6" s="197">
        <v>2019</v>
      </c>
      <c r="FI6" s="197">
        <v>2019</v>
      </c>
      <c r="FJ6" s="197">
        <v>2019</v>
      </c>
      <c r="FK6" s="197">
        <v>2019</v>
      </c>
      <c r="FL6" s="197">
        <v>2019</v>
      </c>
      <c r="FM6" s="197">
        <v>2019</v>
      </c>
      <c r="FN6" s="197">
        <v>2019</v>
      </c>
      <c r="FO6" s="197">
        <v>2019</v>
      </c>
      <c r="FP6" s="197">
        <v>2019</v>
      </c>
      <c r="FQ6" s="197">
        <v>2019</v>
      </c>
      <c r="FR6" s="197">
        <v>2019</v>
      </c>
      <c r="FS6" s="197">
        <v>2019</v>
      </c>
      <c r="FT6" s="197">
        <v>2019</v>
      </c>
      <c r="FU6" s="197">
        <v>2019</v>
      </c>
      <c r="FV6" s="197">
        <v>2019</v>
      </c>
      <c r="FW6" s="197">
        <v>2019</v>
      </c>
      <c r="FX6" s="197">
        <v>2019</v>
      </c>
      <c r="FY6" s="197">
        <v>2019</v>
      </c>
      <c r="FZ6" s="197">
        <v>2019</v>
      </c>
      <c r="GA6" s="197">
        <v>2019</v>
      </c>
      <c r="GB6" s="197">
        <v>2019</v>
      </c>
      <c r="GC6" s="197">
        <v>2019</v>
      </c>
      <c r="GD6" s="197">
        <v>2019</v>
      </c>
      <c r="GE6" s="197">
        <v>2019</v>
      </c>
      <c r="GF6" s="197">
        <v>2019</v>
      </c>
      <c r="GG6" s="197">
        <v>2019</v>
      </c>
      <c r="GH6" s="197">
        <v>2019</v>
      </c>
      <c r="GI6" s="197">
        <v>2019</v>
      </c>
      <c r="GJ6" s="197">
        <v>2019</v>
      </c>
      <c r="GK6" s="197">
        <v>2019</v>
      </c>
      <c r="GL6" s="197">
        <v>2019</v>
      </c>
      <c r="GM6" s="197">
        <v>2019</v>
      </c>
      <c r="GN6" s="197">
        <v>2019</v>
      </c>
      <c r="GO6" s="197">
        <v>2019</v>
      </c>
      <c r="GP6" s="197">
        <v>2019</v>
      </c>
      <c r="GQ6" s="197">
        <v>2019</v>
      </c>
      <c r="GR6" s="197">
        <v>2019</v>
      </c>
      <c r="GS6" s="197">
        <v>2019</v>
      </c>
      <c r="GT6" s="197">
        <v>2019</v>
      </c>
      <c r="GU6" s="197">
        <v>2019</v>
      </c>
      <c r="GV6" s="197">
        <v>2019</v>
      </c>
      <c r="GW6" s="197">
        <v>2019</v>
      </c>
      <c r="GX6" s="197">
        <v>2019</v>
      </c>
      <c r="GY6" s="197">
        <v>2019</v>
      </c>
      <c r="GZ6" s="197">
        <v>2019</v>
      </c>
      <c r="HA6" s="197">
        <v>2019</v>
      </c>
      <c r="HB6" s="197">
        <v>2019</v>
      </c>
      <c r="HC6" s="197">
        <v>2019</v>
      </c>
      <c r="HD6" s="197">
        <v>2019</v>
      </c>
      <c r="HE6" s="197">
        <v>2019</v>
      </c>
      <c r="HF6" s="197">
        <v>2019</v>
      </c>
      <c r="HG6" s="197">
        <v>2019</v>
      </c>
      <c r="HH6" s="197">
        <v>2019</v>
      </c>
      <c r="HI6" s="197">
        <v>2019</v>
      </c>
      <c r="HJ6" s="197">
        <v>2019</v>
      </c>
      <c r="HK6" s="197">
        <v>2019</v>
      </c>
      <c r="HL6" s="197">
        <v>2019</v>
      </c>
      <c r="HM6" s="197">
        <v>2019</v>
      </c>
      <c r="HN6" s="197">
        <v>2019</v>
      </c>
      <c r="HO6" s="197">
        <v>2019</v>
      </c>
      <c r="HP6" s="197">
        <v>2019</v>
      </c>
      <c r="HQ6" s="197">
        <v>2019</v>
      </c>
      <c r="HR6" s="197">
        <v>2019</v>
      </c>
      <c r="HS6" s="197">
        <v>2019</v>
      </c>
      <c r="HT6" s="197">
        <v>2019</v>
      </c>
      <c r="HU6" s="198">
        <v>2019</v>
      </c>
      <c r="HV6" s="199">
        <v>2019</v>
      </c>
      <c r="HW6" s="198">
        <v>2019</v>
      </c>
      <c r="HX6" s="199">
        <v>2019</v>
      </c>
      <c r="HY6" s="198">
        <v>2019</v>
      </c>
      <c r="HZ6" s="198">
        <v>2015</v>
      </c>
      <c r="IA6" s="198">
        <v>2015</v>
      </c>
      <c r="IB6" s="198">
        <v>2015</v>
      </c>
      <c r="IC6" s="198">
        <v>2015</v>
      </c>
      <c r="ID6" s="198">
        <v>2015</v>
      </c>
      <c r="IE6" s="198">
        <v>2015</v>
      </c>
      <c r="IF6" s="198">
        <v>2015</v>
      </c>
      <c r="IG6" s="198">
        <v>2015</v>
      </c>
      <c r="IH6" s="198">
        <v>2015</v>
      </c>
      <c r="II6" s="198">
        <v>2015</v>
      </c>
      <c r="IJ6" s="198">
        <v>2015</v>
      </c>
      <c r="IK6" s="198">
        <v>2015</v>
      </c>
      <c r="IL6" s="198">
        <v>2015</v>
      </c>
      <c r="IM6" s="198">
        <v>2015</v>
      </c>
      <c r="IN6" s="198">
        <v>2015</v>
      </c>
      <c r="IO6" s="198">
        <v>2015</v>
      </c>
      <c r="IP6" s="198">
        <v>2015</v>
      </c>
      <c r="IQ6" s="198">
        <v>2015</v>
      </c>
      <c r="IR6" s="198">
        <v>2015</v>
      </c>
      <c r="IS6" s="198">
        <v>2015</v>
      </c>
      <c r="IT6" s="198">
        <v>2015</v>
      </c>
      <c r="IU6" s="198">
        <v>2015</v>
      </c>
      <c r="IV6" s="198">
        <v>2015</v>
      </c>
      <c r="IW6" s="198">
        <v>2015</v>
      </c>
      <c r="IX6" s="198">
        <v>2015</v>
      </c>
      <c r="IY6" s="198">
        <v>2015</v>
      </c>
      <c r="IZ6" s="198">
        <v>2015</v>
      </c>
      <c r="JA6" s="198">
        <v>2015</v>
      </c>
      <c r="JB6" s="198">
        <v>2015</v>
      </c>
      <c r="JC6" s="198">
        <v>2015</v>
      </c>
      <c r="JD6" s="198">
        <v>2015</v>
      </c>
      <c r="JE6" s="198">
        <v>2015</v>
      </c>
      <c r="JF6" s="198">
        <v>2015</v>
      </c>
      <c r="JG6" s="198">
        <v>2015</v>
      </c>
      <c r="JH6" s="198">
        <v>2015</v>
      </c>
      <c r="JI6" s="198">
        <v>2015</v>
      </c>
      <c r="JJ6" s="198">
        <v>2015</v>
      </c>
      <c r="JK6" s="198">
        <v>2015</v>
      </c>
      <c r="JL6" s="198">
        <v>2015</v>
      </c>
      <c r="JM6" s="198">
        <v>2015</v>
      </c>
      <c r="JN6" s="198">
        <v>2015</v>
      </c>
      <c r="JO6" s="198">
        <v>2015</v>
      </c>
      <c r="JP6" s="198">
        <v>2015</v>
      </c>
      <c r="JQ6" s="198">
        <v>2015</v>
      </c>
      <c r="JR6" s="198">
        <v>2015</v>
      </c>
      <c r="JS6" s="198">
        <v>2015</v>
      </c>
      <c r="JT6" s="198">
        <v>2015</v>
      </c>
      <c r="JU6" s="198">
        <v>2015</v>
      </c>
      <c r="JV6" s="198">
        <v>2015</v>
      </c>
      <c r="JW6" s="198">
        <v>2015</v>
      </c>
      <c r="JX6" s="198">
        <v>2015</v>
      </c>
      <c r="JY6" s="198">
        <v>2015</v>
      </c>
      <c r="JZ6" s="198">
        <v>2015</v>
      </c>
      <c r="KA6" s="198">
        <v>2015</v>
      </c>
      <c r="KB6" s="198">
        <v>2015</v>
      </c>
      <c r="KC6" s="198">
        <v>2015</v>
      </c>
      <c r="KD6" s="198">
        <v>2015</v>
      </c>
      <c r="KE6" s="198">
        <v>2015</v>
      </c>
      <c r="KF6" s="198">
        <v>2015</v>
      </c>
      <c r="KG6" s="198">
        <v>2015</v>
      </c>
      <c r="KH6" s="198">
        <v>2015</v>
      </c>
      <c r="KI6" s="198">
        <v>2015</v>
      </c>
      <c r="KJ6" s="198">
        <v>2015</v>
      </c>
      <c r="KK6" s="198">
        <v>2015</v>
      </c>
      <c r="KL6" s="198">
        <v>2015</v>
      </c>
      <c r="KM6" s="198">
        <v>2015</v>
      </c>
      <c r="KN6" s="198">
        <v>2015</v>
      </c>
      <c r="KO6" s="198">
        <v>2015</v>
      </c>
      <c r="KP6" s="198">
        <v>2015</v>
      </c>
      <c r="KQ6" s="198">
        <v>2015</v>
      </c>
      <c r="KR6" s="198">
        <v>2015</v>
      </c>
      <c r="KS6" s="198">
        <v>2015</v>
      </c>
      <c r="KT6" s="198">
        <v>2015</v>
      </c>
      <c r="KU6" s="198">
        <v>2015</v>
      </c>
      <c r="KV6" s="198">
        <v>2015</v>
      </c>
      <c r="KW6" s="198">
        <v>2015</v>
      </c>
      <c r="KX6" s="198">
        <v>2015</v>
      </c>
      <c r="KY6" s="198">
        <v>2015</v>
      </c>
      <c r="KZ6" s="198">
        <v>2015</v>
      </c>
      <c r="LA6" s="198">
        <v>2015</v>
      </c>
      <c r="LB6" s="198">
        <v>2015</v>
      </c>
      <c r="LC6" s="198">
        <v>2015</v>
      </c>
      <c r="LD6" s="198">
        <v>2015</v>
      </c>
      <c r="LE6" s="198">
        <v>2015</v>
      </c>
      <c r="LF6" s="198">
        <v>2015</v>
      </c>
      <c r="LG6" s="198">
        <v>2015</v>
      </c>
      <c r="LH6" s="198">
        <v>2015</v>
      </c>
      <c r="LI6" s="198">
        <v>2015</v>
      </c>
      <c r="LJ6" s="198">
        <v>2015</v>
      </c>
      <c r="LK6" s="198">
        <v>2015</v>
      </c>
      <c r="LL6" s="198">
        <v>2015</v>
      </c>
      <c r="LM6" s="198">
        <v>2015</v>
      </c>
      <c r="LN6" s="198">
        <v>2015</v>
      </c>
      <c r="LO6" s="198">
        <v>2015</v>
      </c>
      <c r="LP6" s="198">
        <v>2015</v>
      </c>
      <c r="LQ6" s="198">
        <v>2015</v>
      </c>
      <c r="LR6" s="198">
        <v>2015</v>
      </c>
      <c r="LS6" s="198">
        <v>2015</v>
      </c>
      <c r="LT6" s="198">
        <v>2015</v>
      </c>
      <c r="LU6" s="198">
        <v>2015</v>
      </c>
      <c r="LV6" s="198">
        <v>2015</v>
      </c>
      <c r="LW6" s="198">
        <v>2015</v>
      </c>
      <c r="LX6" s="198">
        <v>2015</v>
      </c>
      <c r="LY6" s="198">
        <v>2015</v>
      </c>
      <c r="LZ6" s="198">
        <v>2015</v>
      </c>
      <c r="MA6" s="198">
        <v>2015</v>
      </c>
      <c r="MB6" s="198">
        <v>2015</v>
      </c>
      <c r="MC6" s="198">
        <v>2015</v>
      </c>
      <c r="MD6" s="198">
        <v>2015</v>
      </c>
      <c r="ME6" s="198">
        <v>2015</v>
      </c>
      <c r="MF6" s="198">
        <v>2015</v>
      </c>
      <c r="MG6" s="198">
        <v>2015</v>
      </c>
      <c r="MH6" s="198">
        <v>2015</v>
      </c>
      <c r="MI6" s="198">
        <v>2015</v>
      </c>
      <c r="MJ6" s="198">
        <v>2015</v>
      </c>
      <c r="MK6" s="198">
        <v>2015</v>
      </c>
      <c r="ML6" s="198">
        <v>2015</v>
      </c>
      <c r="MM6" s="198">
        <v>2015</v>
      </c>
      <c r="MN6" s="198">
        <v>2015</v>
      </c>
      <c r="MO6" s="198">
        <v>2015</v>
      </c>
      <c r="MP6" s="198">
        <v>2015</v>
      </c>
      <c r="MQ6" s="198">
        <v>2015</v>
      </c>
      <c r="MR6" s="198">
        <v>2015</v>
      </c>
      <c r="MS6" s="198">
        <v>2015</v>
      </c>
      <c r="MT6" s="198">
        <v>2015</v>
      </c>
      <c r="MU6" s="198">
        <v>2015</v>
      </c>
      <c r="MV6" s="198">
        <v>2015</v>
      </c>
      <c r="MW6" s="198">
        <v>2015</v>
      </c>
      <c r="MX6" s="198">
        <v>2015</v>
      </c>
      <c r="MY6" s="198">
        <v>2015</v>
      </c>
      <c r="MZ6" s="198">
        <v>2015</v>
      </c>
      <c r="NA6" s="198">
        <v>2015</v>
      </c>
      <c r="NB6" s="198">
        <v>2015</v>
      </c>
      <c r="NC6" s="198">
        <v>2015</v>
      </c>
      <c r="ND6" s="198">
        <v>2015</v>
      </c>
      <c r="NE6" s="198">
        <v>2015</v>
      </c>
      <c r="NF6" s="198">
        <v>2015</v>
      </c>
      <c r="NG6" s="198">
        <v>2015</v>
      </c>
      <c r="NH6" s="198">
        <v>2015</v>
      </c>
      <c r="NI6" s="198">
        <v>2015</v>
      </c>
      <c r="NJ6" s="198">
        <v>2015</v>
      </c>
      <c r="NK6" s="198">
        <v>2015</v>
      </c>
      <c r="NL6" s="198">
        <v>2015</v>
      </c>
      <c r="NM6" s="198">
        <v>2015</v>
      </c>
      <c r="NN6" s="198">
        <v>2015</v>
      </c>
      <c r="NO6" s="198">
        <v>2015</v>
      </c>
      <c r="NP6" s="198">
        <v>2015</v>
      </c>
      <c r="NQ6" s="198">
        <v>2015</v>
      </c>
      <c r="NR6" s="198">
        <v>2015</v>
      </c>
      <c r="NS6" s="198">
        <v>2015</v>
      </c>
      <c r="NT6" s="198">
        <v>2015</v>
      </c>
      <c r="NU6" s="198">
        <v>2015</v>
      </c>
      <c r="NV6" s="198">
        <v>2015</v>
      </c>
      <c r="NW6" s="198">
        <v>2015</v>
      </c>
      <c r="NX6" s="198">
        <v>2015</v>
      </c>
      <c r="NY6" s="198">
        <v>2015</v>
      </c>
      <c r="NZ6" s="198">
        <v>2015</v>
      </c>
      <c r="OA6" s="198">
        <v>2015</v>
      </c>
      <c r="OB6" s="198">
        <v>2015</v>
      </c>
      <c r="OC6" s="198">
        <v>2015</v>
      </c>
      <c r="OD6" s="198">
        <v>2015</v>
      </c>
      <c r="OE6" s="198">
        <v>2015</v>
      </c>
      <c r="OF6" s="198">
        <v>2015</v>
      </c>
      <c r="OG6" s="198">
        <v>2015</v>
      </c>
      <c r="OH6" s="198">
        <v>2015</v>
      </c>
      <c r="OI6" s="198">
        <v>2015</v>
      </c>
      <c r="OJ6" s="198">
        <v>2015</v>
      </c>
      <c r="OK6" s="198">
        <v>2015</v>
      </c>
      <c r="OL6" s="198">
        <v>2015</v>
      </c>
      <c r="OM6" s="198">
        <v>2015</v>
      </c>
      <c r="ON6" s="198">
        <v>2015</v>
      </c>
      <c r="OO6" s="198">
        <v>2015</v>
      </c>
      <c r="OP6" s="198">
        <v>2015</v>
      </c>
      <c r="OQ6" s="198">
        <v>2015</v>
      </c>
      <c r="OR6" s="198">
        <v>2015</v>
      </c>
      <c r="OS6" s="198">
        <v>2015</v>
      </c>
      <c r="OT6" s="198">
        <v>2015</v>
      </c>
      <c r="OU6" s="198">
        <v>2015</v>
      </c>
      <c r="OV6" s="198">
        <v>2015</v>
      </c>
      <c r="OW6" s="198">
        <v>2015</v>
      </c>
      <c r="OX6" s="198">
        <v>2015</v>
      </c>
      <c r="OY6" s="198">
        <v>2015</v>
      </c>
      <c r="OZ6" s="198">
        <v>2015</v>
      </c>
      <c r="PA6" s="198">
        <v>2015</v>
      </c>
      <c r="PB6" s="198">
        <v>2015</v>
      </c>
      <c r="PC6" s="198">
        <v>2015</v>
      </c>
      <c r="PD6" s="198">
        <v>2015</v>
      </c>
      <c r="PE6" s="198">
        <v>2015</v>
      </c>
      <c r="PF6" s="198">
        <v>2015</v>
      </c>
      <c r="PG6" s="198">
        <v>2015</v>
      </c>
      <c r="PH6" s="198">
        <v>2015</v>
      </c>
      <c r="PI6" s="198">
        <v>2015</v>
      </c>
      <c r="PJ6" s="198">
        <v>2015</v>
      </c>
      <c r="PK6" s="198">
        <v>2015</v>
      </c>
      <c r="PL6" s="198">
        <v>2015</v>
      </c>
      <c r="PM6" s="198">
        <v>2015</v>
      </c>
      <c r="PN6" s="198">
        <v>2015</v>
      </c>
      <c r="PO6" s="198">
        <v>2015</v>
      </c>
      <c r="PP6" s="198">
        <v>2015</v>
      </c>
      <c r="PQ6" s="198">
        <v>2015</v>
      </c>
      <c r="PR6" s="198">
        <v>2015</v>
      </c>
      <c r="PS6" s="198">
        <v>2015</v>
      </c>
      <c r="PT6" s="198">
        <v>2015</v>
      </c>
      <c r="PU6" s="198">
        <v>2015</v>
      </c>
      <c r="PV6" s="198">
        <v>2015</v>
      </c>
      <c r="PW6" s="198">
        <v>2015</v>
      </c>
      <c r="PX6" s="198">
        <v>2015</v>
      </c>
      <c r="PY6" s="198">
        <v>2015</v>
      </c>
      <c r="PZ6" s="198">
        <v>2015</v>
      </c>
      <c r="QA6" s="198">
        <v>2015</v>
      </c>
      <c r="QB6" s="198">
        <v>2015</v>
      </c>
      <c r="QC6" s="198">
        <v>2015</v>
      </c>
      <c r="QD6" s="198">
        <v>2015</v>
      </c>
      <c r="QE6" s="198">
        <v>2015</v>
      </c>
      <c r="QF6" s="198">
        <v>2015</v>
      </c>
      <c r="QG6" s="198">
        <v>2015</v>
      </c>
      <c r="QH6" s="198">
        <v>2015</v>
      </c>
      <c r="QI6" s="198">
        <v>2015</v>
      </c>
      <c r="QJ6" s="198">
        <v>2015</v>
      </c>
      <c r="QK6" s="198">
        <v>2015</v>
      </c>
      <c r="QL6" s="198">
        <v>2015</v>
      </c>
      <c r="QM6" s="198">
        <v>2015</v>
      </c>
      <c r="QN6" s="198">
        <v>2015</v>
      </c>
      <c r="QO6" s="198">
        <v>2015</v>
      </c>
      <c r="QP6" s="198">
        <v>2015</v>
      </c>
      <c r="QQ6" s="198">
        <v>2015</v>
      </c>
      <c r="QR6" s="198">
        <v>2015</v>
      </c>
      <c r="QS6" s="198">
        <v>2015</v>
      </c>
      <c r="QT6" s="198">
        <v>2015</v>
      </c>
      <c r="QU6" s="198">
        <v>2015</v>
      </c>
      <c r="QV6" s="198">
        <v>2015</v>
      </c>
      <c r="QW6" s="198">
        <v>2015</v>
      </c>
      <c r="QX6" s="198">
        <v>2015</v>
      </c>
      <c r="QY6" s="198">
        <v>2015</v>
      </c>
      <c r="QZ6" s="198">
        <v>2015</v>
      </c>
      <c r="RA6" s="198">
        <v>2015</v>
      </c>
      <c r="RB6" s="198">
        <v>2015</v>
      </c>
      <c r="RC6" s="198">
        <v>2015</v>
      </c>
      <c r="RD6" s="198">
        <v>2015</v>
      </c>
      <c r="RE6" s="198">
        <v>2015</v>
      </c>
      <c r="RF6" s="198">
        <v>2015</v>
      </c>
      <c r="RG6" s="198">
        <v>2015</v>
      </c>
      <c r="RH6" s="198">
        <v>2015</v>
      </c>
      <c r="RI6" s="198">
        <v>2015</v>
      </c>
      <c r="RJ6" s="198">
        <v>2015</v>
      </c>
      <c r="RK6" s="198">
        <v>2015</v>
      </c>
      <c r="RL6" s="198">
        <v>2015</v>
      </c>
      <c r="RM6" s="198">
        <v>2015</v>
      </c>
      <c r="RN6" s="198">
        <v>2015</v>
      </c>
      <c r="RO6" s="198">
        <v>2015</v>
      </c>
      <c r="RP6" s="198">
        <v>2015</v>
      </c>
      <c r="RQ6" s="198">
        <v>2015</v>
      </c>
      <c r="RR6" s="198">
        <v>2015</v>
      </c>
      <c r="RS6" s="198">
        <v>2015</v>
      </c>
      <c r="RT6" s="198">
        <v>2015</v>
      </c>
      <c r="RU6" s="198">
        <v>2015</v>
      </c>
      <c r="RV6" s="198">
        <v>2015</v>
      </c>
      <c r="RW6" s="198">
        <v>2015</v>
      </c>
      <c r="RX6" s="198">
        <v>2015</v>
      </c>
      <c r="RY6" s="198">
        <v>2015</v>
      </c>
      <c r="RZ6" s="198">
        <v>2015</v>
      </c>
      <c r="SA6" s="198">
        <v>2015</v>
      </c>
      <c r="SB6" s="198">
        <v>2015</v>
      </c>
      <c r="SC6" s="198">
        <v>2015</v>
      </c>
      <c r="SD6" s="198">
        <v>2015</v>
      </c>
      <c r="SE6" s="198">
        <v>2015</v>
      </c>
      <c r="SF6" s="198">
        <v>2015</v>
      </c>
      <c r="SG6" s="198">
        <v>2015</v>
      </c>
      <c r="SH6" s="198">
        <v>2015</v>
      </c>
      <c r="SI6" s="198">
        <v>2015</v>
      </c>
      <c r="SJ6" s="198">
        <v>2015</v>
      </c>
      <c r="SK6" s="198">
        <v>2015</v>
      </c>
      <c r="SL6" s="198">
        <v>2015</v>
      </c>
      <c r="SM6" s="198">
        <v>2015</v>
      </c>
      <c r="SN6" s="198">
        <v>2015</v>
      </c>
      <c r="SO6" s="198">
        <v>2015</v>
      </c>
      <c r="SP6" s="198">
        <v>2015</v>
      </c>
      <c r="SQ6" s="198">
        <v>2015</v>
      </c>
      <c r="SR6" s="198">
        <v>2015</v>
      </c>
      <c r="SS6" s="198">
        <v>2015</v>
      </c>
      <c r="ST6" s="198">
        <v>2015</v>
      </c>
      <c r="SU6" s="198">
        <v>2015</v>
      </c>
      <c r="SV6" s="198">
        <v>2015</v>
      </c>
      <c r="SW6" s="198">
        <v>2015</v>
      </c>
      <c r="SX6" s="198">
        <v>2015</v>
      </c>
      <c r="SY6" s="198">
        <v>2015</v>
      </c>
      <c r="SZ6" s="198">
        <v>2015</v>
      </c>
      <c r="TA6" s="198">
        <v>2015</v>
      </c>
      <c r="TB6" s="198">
        <v>2015</v>
      </c>
      <c r="TC6" s="198">
        <v>2015</v>
      </c>
      <c r="TD6" s="198">
        <v>2015</v>
      </c>
      <c r="TE6" s="198">
        <v>2015</v>
      </c>
      <c r="TF6" s="198">
        <v>2015</v>
      </c>
      <c r="TG6" s="198">
        <v>2015</v>
      </c>
      <c r="TH6" s="198">
        <v>2015</v>
      </c>
      <c r="TI6" s="198">
        <v>2015</v>
      </c>
      <c r="TJ6" s="198">
        <v>2015</v>
      </c>
      <c r="TK6" s="198">
        <v>2015</v>
      </c>
      <c r="TL6" s="198">
        <v>2015</v>
      </c>
      <c r="TM6" s="198">
        <v>2015</v>
      </c>
      <c r="TN6" s="198">
        <v>2015</v>
      </c>
      <c r="TO6" s="198">
        <v>2015</v>
      </c>
      <c r="TP6" s="198">
        <v>2015</v>
      </c>
      <c r="TQ6" s="198">
        <v>2015</v>
      </c>
      <c r="TR6" s="198">
        <v>2015</v>
      </c>
      <c r="TS6" s="198">
        <v>2015</v>
      </c>
      <c r="TT6" s="198">
        <v>2015</v>
      </c>
      <c r="TU6" s="198">
        <v>2015</v>
      </c>
      <c r="TV6" s="198">
        <v>2015</v>
      </c>
      <c r="TW6" s="198">
        <v>2015</v>
      </c>
      <c r="TX6" s="198">
        <v>2015</v>
      </c>
      <c r="TY6" s="198">
        <v>2015</v>
      </c>
      <c r="TZ6" s="198">
        <v>2015</v>
      </c>
      <c r="UA6" s="198">
        <v>2015</v>
      </c>
      <c r="UB6" s="198">
        <v>2015</v>
      </c>
      <c r="UC6" s="198">
        <v>2015</v>
      </c>
      <c r="UD6" s="198">
        <v>2015</v>
      </c>
      <c r="UE6" s="198">
        <v>2015</v>
      </c>
      <c r="UF6" s="198">
        <v>2015</v>
      </c>
      <c r="UG6" s="198">
        <v>2015</v>
      </c>
      <c r="UH6" s="195" t="s">
        <v>1209</v>
      </c>
      <c r="UI6" s="195" t="s">
        <v>1209</v>
      </c>
      <c r="UJ6" s="195" t="s">
        <v>1416</v>
      </c>
      <c r="UK6" s="195" t="s">
        <v>1416</v>
      </c>
      <c r="UL6" s="195" t="s">
        <v>1416</v>
      </c>
      <c r="UM6" s="195" t="s">
        <v>1416</v>
      </c>
      <c r="UN6" s="195" t="s">
        <v>1416</v>
      </c>
      <c r="UO6" s="195" t="s">
        <v>1416</v>
      </c>
      <c r="UP6" s="195" t="s">
        <v>1416</v>
      </c>
      <c r="UQ6" s="195" t="s">
        <v>1416</v>
      </c>
      <c r="UR6" s="195" t="s">
        <v>1416</v>
      </c>
      <c r="US6" s="195" t="s">
        <v>1416</v>
      </c>
      <c r="UT6" s="195" t="s">
        <v>1416</v>
      </c>
      <c r="UU6" s="195" t="s">
        <v>1416</v>
      </c>
      <c r="UV6" s="195" t="s">
        <v>1416</v>
      </c>
      <c r="UW6" s="195" t="s">
        <v>1416</v>
      </c>
      <c r="UX6" s="195" t="s">
        <v>1416</v>
      </c>
      <c r="UY6" s="195" t="s">
        <v>1416</v>
      </c>
      <c r="UZ6" s="195" t="s">
        <v>1416</v>
      </c>
      <c r="VA6" s="195" t="s">
        <v>1416</v>
      </c>
      <c r="VB6" s="195" t="s">
        <v>1416</v>
      </c>
      <c r="VC6" s="195" t="s">
        <v>1416</v>
      </c>
      <c r="VD6" s="195" t="s">
        <v>1416</v>
      </c>
      <c r="VE6" s="195" t="s">
        <v>1416</v>
      </c>
      <c r="VF6" s="195" t="s">
        <v>1416</v>
      </c>
      <c r="VG6" s="195" t="s">
        <v>1416</v>
      </c>
      <c r="VH6" s="195" t="s">
        <v>1416</v>
      </c>
      <c r="VI6" s="195" t="s">
        <v>1416</v>
      </c>
      <c r="VJ6" s="195" t="s">
        <v>1416</v>
      </c>
      <c r="VK6" s="195" t="s">
        <v>1416</v>
      </c>
      <c r="VL6" s="195" t="s">
        <v>1416</v>
      </c>
      <c r="VM6" s="195" t="s">
        <v>1416</v>
      </c>
      <c r="VN6" s="195" t="s">
        <v>1416</v>
      </c>
      <c r="VO6" s="195" t="s">
        <v>1416</v>
      </c>
      <c r="VP6" s="195" t="s">
        <v>1416</v>
      </c>
      <c r="VQ6" s="195" t="s">
        <v>1416</v>
      </c>
      <c r="VR6" s="195" t="s">
        <v>1416</v>
      </c>
      <c r="VS6" s="195" t="s">
        <v>1416</v>
      </c>
      <c r="VT6" s="195" t="s">
        <v>1416</v>
      </c>
      <c r="VU6" s="195" t="s">
        <v>1416</v>
      </c>
      <c r="VV6" s="195" t="s">
        <v>1416</v>
      </c>
      <c r="VW6" s="195" t="s">
        <v>1416</v>
      </c>
      <c r="VX6" s="195" t="s">
        <v>1416</v>
      </c>
      <c r="VY6" s="195" t="s">
        <v>1416</v>
      </c>
      <c r="VZ6" s="195" t="s">
        <v>1416</v>
      </c>
      <c r="WA6" s="195" t="s">
        <v>1416</v>
      </c>
      <c r="WB6" s="195" t="s">
        <v>1416</v>
      </c>
      <c r="WC6" s="195" t="s">
        <v>1416</v>
      </c>
      <c r="WD6" s="195" t="s">
        <v>1416</v>
      </c>
      <c r="WE6" s="195" t="s">
        <v>1416</v>
      </c>
      <c r="WF6" s="195" t="s">
        <v>1416</v>
      </c>
      <c r="WG6" s="195" t="s">
        <v>1416</v>
      </c>
      <c r="WH6" s="195" t="s">
        <v>1416</v>
      </c>
      <c r="WI6" s="195" t="s">
        <v>1416</v>
      </c>
      <c r="WJ6" s="195" t="s">
        <v>1416</v>
      </c>
      <c r="WK6" s="195" t="s">
        <v>1416</v>
      </c>
      <c r="WL6" s="195" t="s">
        <v>1416</v>
      </c>
      <c r="WM6" s="195" t="s">
        <v>1416</v>
      </c>
      <c r="WN6" s="195" t="s">
        <v>1416</v>
      </c>
      <c r="WO6" s="195" t="s">
        <v>1416</v>
      </c>
      <c r="WP6" s="195" t="s">
        <v>1416</v>
      </c>
      <c r="WQ6" s="195" t="s">
        <v>1416</v>
      </c>
      <c r="WR6" s="195" t="s">
        <v>1416</v>
      </c>
      <c r="WS6" s="195" t="s">
        <v>1416</v>
      </c>
      <c r="WT6" s="195" t="s">
        <v>1416</v>
      </c>
      <c r="WU6" s="195" t="s">
        <v>1416</v>
      </c>
      <c r="WV6" s="195" t="s">
        <v>1416</v>
      </c>
      <c r="WW6" s="195" t="s">
        <v>1416</v>
      </c>
      <c r="WX6" s="195" t="s">
        <v>1416</v>
      </c>
      <c r="WY6" s="195" t="s">
        <v>1416</v>
      </c>
      <c r="WZ6" s="195" t="s">
        <v>1416</v>
      </c>
      <c r="XA6" s="195" t="s">
        <v>1416</v>
      </c>
      <c r="XB6" s="195" t="s">
        <v>1416</v>
      </c>
      <c r="XC6" s="195" t="s">
        <v>1416</v>
      </c>
      <c r="XD6" s="195" t="s">
        <v>1416</v>
      </c>
      <c r="XE6" s="195" t="s">
        <v>1416</v>
      </c>
      <c r="XF6" s="198">
        <v>2015</v>
      </c>
      <c r="XG6" s="198">
        <v>2015</v>
      </c>
      <c r="XH6" s="198">
        <v>2015</v>
      </c>
      <c r="XI6" s="198">
        <v>2015</v>
      </c>
      <c r="XJ6" s="198">
        <v>2015</v>
      </c>
      <c r="XK6" s="198">
        <v>2015</v>
      </c>
      <c r="XL6" s="198">
        <v>2015</v>
      </c>
      <c r="XM6" s="198">
        <v>2015</v>
      </c>
      <c r="XN6" s="198">
        <v>2015</v>
      </c>
      <c r="XO6" s="198">
        <v>2015</v>
      </c>
      <c r="XP6" s="198">
        <v>2015</v>
      </c>
      <c r="XQ6" s="198">
        <v>2015</v>
      </c>
      <c r="XR6" s="198">
        <v>2015</v>
      </c>
      <c r="XS6" s="198">
        <v>2015</v>
      </c>
      <c r="XT6" s="198">
        <v>2015</v>
      </c>
      <c r="XU6" s="198">
        <v>2015</v>
      </c>
      <c r="XV6" s="198">
        <v>2015</v>
      </c>
      <c r="XW6" s="198">
        <v>2015</v>
      </c>
      <c r="XX6" s="198">
        <v>2015</v>
      </c>
      <c r="XY6" s="198">
        <v>2015</v>
      </c>
      <c r="XZ6" s="198">
        <v>2015</v>
      </c>
      <c r="YA6" s="198">
        <v>2015</v>
      </c>
      <c r="YB6" s="198">
        <v>2015</v>
      </c>
      <c r="YC6" s="198">
        <v>2015</v>
      </c>
      <c r="YD6" s="198">
        <v>2015</v>
      </c>
      <c r="YE6" s="198">
        <v>2015</v>
      </c>
      <c r="YF6" s="198">
        <v>2015</v>
      </c>
      <c r="YG6" s="198">
        <v>2015</v>
      </c>
      <c r="YH6" s="198">
        <v>2015</v>
      </c>
      <c r="YI6" s="198">
        <v>2015</v>
      </c>
      <c r="YJ6" s="198">
        <v>2015</v>
      </c>
      <c r="YK6" s="198">
        <v>2015</v>
      </c>
      <c r="YL6" s="198">
        <v>2015</v>
      </c>
      <c r="YM6" s="198">
        <v>2015</v>
      </c>
      <c r="YN6" s="198">
        <v>2015</v>
      </c>
      <c r="YO6" s="198">
        <v>2015</v>
      </c>
      <c r="YP6" s="198">
        <v>2015</v>
      </c>
      <c r="YQ6" s="198">
        <v>2015</v>
      </c>
      <c r="YR6" s="198">
        <v>2015</v>
      </c>
      <c r="YS6" s="198">
        <v>2015</v>
      </c>
      <c r="YT6" s="198">
        <v>2015</v>
      </c>
      <c r="YU6" s="198">
        <v>2015</v>
      </c>
      <c r="YV6" s="198">
        <v>2015</v>
      </c>
      <c r="YW6" s="198">
        <v>2015</v>
      </c>
      <c r="YX6" s="198">
        <v>2015</v>
      </c>
      <c r="YY6" s="198">
        <v>2015</v>
      </c>
      <c r="YZ6" s="198">
        <v>2015</v>
      </c>
      <c r="ZA6" s="198">
        <v>2015</v>
      </c>
      <c r="ZB6" s="198">
        <v>2015</v>
      </c>
      <c r="ZC6" s="198">
        <v>2015</v>
      </c>
      <c r="ZD6" s="198">
        <v>2015</v>
      </c>
      <c r="ZE6" s="198">
        <v>2015</v>
      </c>
      <c r="ZF6" s="198">
        <v>2015</v>
      </c>
      <c r="ZG6" s="198">
        <v>2015</v>
      </c>
      <c r="ZH6" s="198">
        <v>2015</v>
      </c>
      <c r="ZI6" s="198">
        <v>2015</v>
      </c>
      <c r="ZJ6" s="198">
        <v>2015</v>
      </c>
      <c r="ZK6" s="198">
        <v>2015</v>
      </c>
      <c r="ZL6" s="198">
        <v>2015</v>
      </c>
      <c r="ZM6" s="198">
        <v>2015</v>
      </c>
      <c r="ZN6" s="198">
        <v>2015</v>
      </c>
      <c r="ZO6" s="198">
        <v>2015</v>
      </c>
      <c r="ZP6" s="198">
        <v>2015</v>
      </c>
      <c r="ZQ6" s="198">
        <v>2015</v>
      </c>
      <c r="ZR6" s="198">
        <v>2015</v>
      </c>
      <c r="ZS6" s="198">
        <v>2015</v>
      </c>
      <c r="ZT6" s="198">
        <v>2015</v>
      </c>
      <c r="ZU6" s="198">
        <v>2015</v>
      </c>
      <c r="ZV6" s="198">
        <v>2015</v>
      </c>
      <c r="ZW6" s="198">
        <v>2015</v>
      </c>
      <c r="ZX6" s="198">
        <v>2015</v>
      </c>
      <c r="ZY6" s="198">
        <v>2015</v>
      </c>
      <c r="ZZ6" s="198">
        <v>2015</v>
      </c>
      <c r="AAA6" s="198">
        <v>2015</v>
      </c>
      <c r="AAB6" s="198">
        <v>2015</v>
      </c>
      <c r="AAC6" s="198">
        <v>2015</v>
      </c>
      <c r="AAD6" s="198">
        <v>2015</v>
      </c>
      <c r="AAE6" s="198">
        <v>2015</v>
      </c>
      <c r="AAF6" s="198">
        <v>2015</v>
      </c>
      <c r="AAG6" s="198">
        <v>2015</v>
      </c>
      <c r="AAH6" s="198">
        <v>2015</v>
      </c>
      <c r="AAI6" s="198">
        <v>2015</v>
      </c>
      <c r="AAJ6" s="198">
        <v>2015</v>
      </c>
      <c r="AAK6" s="198">
        <v>2015</v>
      </c>
      <c r="AAL6" s="198">
        <v>2015</v>
      </c>
      <c r="AAM6" s="198">
        <v>2015</v>
      </c>
      <c r="AAN6" s="198">
        <v>2015</v>
      </c>
      <c r="AAO6" s="198">
        <v>2015</v>
      </c>
      <c r="AAP6" s="198">
        <v>2015</v>
      </c>
      <c r="AAQ6" s="198">
        <v>2015</v>
      </c>
      <c r="AAR6" s="198">
        <v>2015</v>
      </c>
      <c r="AAS6" s="198">
        <v>2015</v>
      </c>
      <c r="AAT6" s="198">
        <v>2015</v>
      </c>
      <c r="AAU6" s="198">
        <v>2015</v>
      </c>
      <c r="AAV6" s="198">
        <v>2015</v>
      </c>
      <c r="AAW6" s="198">
        <v>2015</v>
      </c>
      <c r="AAX6" s="198">
        <v>2015</v>
      </c>
      <c r="AAY6" s="198">
        <v>2015</v>
      </c>
      <c r="AAZ6" s="198">
        <v>2015</v>
      </c>
      <c r="ABA6" s="198">
        <v>2015</v>
      </c>
      <c r="ABB6" s="198">
        <v>2015</v>
      </c>
      <c r="ABC6" s="198">
        <v>2015</v>
      </c>
      <c r="ABD6" s="198">
        <v>2015</v>
      </c>
      <c r="ABE6" s="198">
        <v>2015</v>
      </c>
      <c r="ABF6" s="198">
        <v>2015</v>
      </c>
      <c r="ABG6" s="198">
        <v>2015</v>
      </c>
      <c r="ABH6" s="198">
        <v>2015</v>
      </c>
      <c r="ABI6" s="198">
        <v>2015</v>
      </c>
      <c r="ABJ6" s="198">
        <v>2015</v>
      </c>
      <c r="ABK6" s="198">
        <v>2015</v>
      </c>
      <c r="ABL6" s="198">
        <v>2015</v>
      </c>
      <c r="ABM6" s="198">
        <v>2015</v>
      </c>
      <c r="ABN6" s="198">
        <v>2015</v>
      </c>
      <c r="ABO6" s="198">
        <v>2015</v>
      </c>
      <c r="ABP6" s="198">
        <v>2015</v>
      </c>
      <c r="ABQ6" s="198">
        <v>2015</v>
      </c>
      <c r="ABR6" s="198">
        <v>2015</v>
      </c>
      <c r="ABS6" s="198">
        <v>2015</v>
      </c>
      <c r="ABT6" s="198">
        <v>2015</v>
      </c>
      <c r="ABU6" s="198">
        <v>2015</v>
      </c>
      <c r="ABV6" s="198">
        <v>2015</v>
      </c>
      <c r="ABW6" s="198">
        <v>2015</v>
      </c>
      <c r="ABX6" s="198">
        <v>2015</v>
      </c>
      <c r="ABY6" s="198">
        <v>2015</v>
      </c>
      <c r="ABZ6" s="198">
        <v>2015</v>
      </c>
      <c r="ACA6" s="198">
        <v>2015</v>
      </c>
      <c r="ACB6" s="198">
        <v>2015</v>
      </c>
      <c r="ACC6" s="198">
        <v>2015</v>
      </c>
      <c r="ACD6" s="198">
        <v>2019</v>
      </c>
      <c r="ACE6" s="198">
        <v>2019</v>
      </c>
      <c r="ACF6" s="198">
        <v>2019</v>
      </c>
      <c r="ACG6" s="198">
        <v>2020</v>
      </c>
      <c r="ACH6" s="198">
        <v>2020</v>
      </c>
      <c r="ACI6" s="198">
        <v>2020</v>
      </c>
      <c r="ACJ6" s="198">
        <v>2020</v>
      </c>
      <c r="ACK6" s="198">
        <v>2020</v>
      </c>
      <c r="ACL6" s="198">
        <v>2020</v>
      </c>
      <c r="ACM6" s="198">
        <v>2020</v>
      </c>
      <c r="ACN6" s="198">
        <v>2020</v>
      </c>
      <c r="ACO6" s="198">
        <v>2020</v>
      </c>
      <c r="ACP6" s="198">
        <v>2020</v>
      </c>
      <c r="ACQ6" s="198">
        <v>2020</v>
      </c>
      <c r="ACR6" s="198">
        <v>2020</v>
      </c>
      <c r="ACS6" s="198">
        <v>2020</v>
      </c>
      <c r="ACT6" s="198">
        <v>2020</v>
      </c>
      <c r="ACU6" s="198">
        <v>2020</v>
      </c>
      <c r="ACV6" s="198">
        <v>2020</v>
      </c>
      <c r="ACW6" s="198">
        <v>2020</v>
      </c>
      <c r="ACX6" s="198">
        <v>2020</v>
      </c>
      <c r="ACY6" s="198">
        <v>2019</v>
      </c>
      <c r="ACZ6" s="198">
        <v>2019</v>
      </c>
      <c r="ADA6" s="198">
        <v>2019</v>
      </c>
      <c r="ADB6" s="198">
        <v>2020</v>
      </c>
      <c r="ADC6" s="198">
        <v>2019</v>
      </c>
      <c r="ADD6" s="198" t="s">
        <v>3241</v>
      </c>
      <c r="ADE6" s="198">
        <v>2020</v>
      </c>
      <c r="ADF6" s="198">
        <v>2020</v>
      </c>
      <c r="ADG6" s="198">
        <v>2020</v>
      </c>
      <c r="ADH6" s="198">
        <v>2020</v>
      </c>
      <c r="ADI6" s="198">
        <v>2020</v>
      </c>
      <c r="ADJ6" s="198">
        <v>2020</v>
      </c>
      <c r="ADK6" s="198">
        <v>2020</v>
      </c>
      <c r="ADL6" s="198">
        <v>2020</v>
      </c>
      <c r="ADM6" s="198">
        <v>2020</v>
      </c>
      <c r="ADN6" s="198">
        <v>2019</v>
      </c>
      <c r="ADO6" s="198">
        <v>2019</v>
      </c>
      <c r="ADP6" s="198">
        <v>2019</v>
      </c>
      <c r="ADQ6" s="198">
        <v>2019</v>
      </c>
      <c r="ADR6" s="198">
        <v>2019</v>
      </c>
      <c r="ADS6" s="198">
        <v>2019</v>
      </c>
      <c r="ADT6" s="198">
        <v>2019</v>
      </c>
      <c r="ADU6" s="198">
        <v>2019</v>
      </c>
      <c r="ADV6" s="198">
        <v>2019</v>
      </c>
      <c r="ADW6" s="198">
        <v>2019</v>
      </c>
      <c r="ADX6" s="198">
        <v>2019</v>
      </c>
      <c r="ADY6" s="198">
        <v>2019</v>
      </c>
      <c r="ADZ6" s="198">
        <v>2019</v>
      </c>
      <c r="AEA6" s="198">
        <v>2019</v>
      </c>
      <c r="AEB6" s="198">
        <v>2019</v>
      </c>
      <c r="AEC6" s="198">
        <v>2019</v>
      </c>
      <c r="AED6" s="198">
        <v>2019</v>
      </c>
      <c r="AEE6" s="198">
        <v>2019</v>
      </c>
      <c r="AEF6" s="198">
        <v>2019</v>
      </c>
      <c r="AEG6" s="198">
        <v>2019</v>
      </c>
      <c r="AEH6" s="198">
        <v>2019</v>
      </c>
      <c r="AEI6" s="198">
        <v>2019</v>
      </c>
      <c r="AEJ6" s="198">
        <v>2019</v>
      </c>
      <c r="AEK6" s="198">
        <v>2019</v>
      </c>
      <c r="AEL6" s="198">
        <v>2019</v>
      </c>
      <c r="AEM6" s="198">
        <v>2019</v>
      </c>
      <c r="AEN6" s="198">
        <v>2019</v>
      </c>
      <c r="AEO6" s="198">
        <v>2019</v>
      </c>
      <c r="AEP6" s="198">
        <v>2019</v>
      </c>
      <c r="AEQ6" s="198">
        <v>2019</v>
      </c>
      <c r="AER6" s="198">
        <v>2019</v>
      </c>
      <c r="AES6" s="198">
        <v>2019</v>
      </c>
      <c r="AET6" s="198">
        <v>2019</v>
      </c>
      <c r="AEU6" s="198">
        <v>2019</v>
      </c>
      <c r="AEV6" s="198">
        <v>2019</v>
      </c>
      <c r="AEW6" s="198">
        <v>2019</v>
      </c>
      <c r="AEX6" s="198">
        <v>2019</v>
      </c>
      <c r="AEY6" s="198">
        <v>2019</v>
      </c>
      <c r="AEZ6" s="198">
        <v>2019</v>
      </c>
      <c r="AFA6" s="198">
        <v>2019</v>
      </c>
      <c r="AFB6" s="198">
        <v>2019</v>
      </c>
      <c r="AFC6" s="198">
        <v>2019</v>
      </c>
      <c r="AFD6" s="198">
        <v>2019</v>
      </c>
      <c r="AFE6" s="198">
        <v>2019</v>
      </c>
      <c r="AFF6" s="198">
        <v>2019</v>
      </c>
      <c r="AFG6" s="198">
        <v>2019</v>
      </c>
      <c r="AFH6" s="198">
        <v>2019</v>
      </c>
      <c r="AFI6" s="198">
        <v>2019</v>
      </c>
      <c r="AFJ6" s="198">
        <v>2019</v>
      </c>
      <c r="AFK6" s="198">
        <v>2019</v>
      </c>
      <c r="AFL6" s="198">
        <v>2019</v>
      </c>
      <c r="AFM6" s="198">
        <v>2019</v>
      </c>
      <c r="AFN6" s="198">
        <v>2019</v>
      </c>
      <c r="AFO6" s="198">
        <v>2019</v>
      </c>
      <c r="AFP6" s="198">
        <v>2019</v>
      </c>
      <c r="AFQ6" s="198">
        <v>2019</v>
      </c>
    </row>
    <row r="7" spans="1:853" s="231" customFormat="1" ht="33" customHeight="1" x14ac:dyDescent="0.2">
      <c r="A7" s="238" t="s">
        <v>25</v>
      </c>
      <c r="B7" s="235" t="s">
        <v>103</v>
      </c>
      <c r="C7" s="240" t="s">
        <v>308</v>
      </c>
      <c r="D7" s="235" t="s">
        <v>106</v>
      </c>
      <c r="E7" s="235" t="s">
        <v>108</v>
      </c>
      <c r="F7" s="235"/>
      <c r="G7" s="235"/>
      <c r="H7" s="235"/>
      <c r="I7" s="235"/>
      <c r="J7" s="235"/>
      <c r="K7" s="235"/>
      <c r="L7" s="235"/>
      <c r="M7" s="235" t="s">
        <v>108</v>
      </c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5"/>
      <c r="Y7" s="235"/>
      <c r="Z7" s="235"/>
      <c r="AA7" s="235"/>
      <c r="AB7" s="235"/>
      <c r="AC7" s="235"/>
      <c r="AD7" s="235"/>
      <c r="AE7" s="235"/>
      <c r="AF7" s="235"/>
      <c r="AG7" s="235"/>
      <c r="AH7" s="235"/>
      <c r="AI7" s="235"/>
      <c r="AJ7" s="235"/>
      <c r="AK7" s="235"/>
      <c r="AL7" s="235" t="s">
        <v>108</v>
      </c>
      <c r="AM7" s="235"/>
      <c r="AN7" s="235" t="s">
        <v>108</v>
      </c>
      <c r="AO7" s="235"/>
      <c r="AP7" s="235"/>
      <c r="AQ7" s="235"/>
      <c r="AR7" s="235"/>
      <c r="AS7" s="235"/>
      <c r="AT7" s="235"/>
      <c r="AU7" s="235"/>
      <c r="AV7" s="235"/>
      <c r="AW7" s="235"/>
      <c r="AX7" s="235"/>
      <c r="AY7" s="235"/>
      <c r="AZ7" s="235"/>
      <c r="BA7" s="235"/>
      <c r="BB7" s="235"/>
      <c r="BC7" s="235"/>
      <c r="BD7" s="235"/>
      <c r="BE7" s="235"/>
      <c r="BF7" s="235"/>
      <c r="BG7" s="235"/>
      <c r="BH7" s="235" t="s">
        <v>121</v>
      </c>
      <c r="BI7" s="235" t="s">
        <v>122</v>
      </c>
      <c r="BJ7" s="235" t="s">
        <v>123</v>
      </c>
      <c r="BK7" s="235" t="s">
        <v>123</v>
      </c>
      <c r="BL7" s="235" t="s">
        <v>123</v>
      </c>
      <c r="BM7" s="235" t="s">
        <v>123</v>
      </c>
      <c r="BN7" s="235" t="s">
        <v>123</v>
      </c>
      <c r="BO7" s="235" t="s">
        <v>123</v>
      </c>
      <c r="BP7" s="241" t="s">
        <v>123</v>
      </c>
      <c r="BQ7" s="235" t="s">
        <v>123</v>
      </c>
      <c r="BR7" s="241" t="s">
        <v>123</v>
      </c>
      <c r="BS7" s="235" t="s">
        <v>123</v>
      </c>
      <c r="BT7" s="241" t="s">
        <v>123</v>
      </c>
      <c r="BU7" s="235" t="s">
        <v>123</v>
      </c>
      <c r="BV7" s="240" t="s">
        <v>122</v>
      </c>
      <c r="BW7" s="240" t="s">
        <v>122</v>
      </c>
      <c r="BX7" s="240" t="s">
        <v>122</v>
      </c>
      <c r="BY7" s="240" t="s">
        <v>122</v>
      </c>
      <c r="BZ7" s="240" t="s">
        <v>122</v>
      </c>
      <c r="CA7" s="240" t="s">
        <v>122</v>
      </c>
      <c r="CB7" s="242"/>
      <c r="CC7" s="242"/>
      <c r="CD7" s="221"/>
      <c r="CE7" s="221"/>
      <c r="CF7" s="243"/>
      <c r="CG7" s="242"/>
      <c r="CH7" s="242"/>
      <c r="CI7" s="242"/>
      <c r="CJ7" s="242"/>
      <c r="CK7" s="242"/>
      <c r="CL7" s="242"/>
      <c r="CM7" s="242"/>
      <c r="CN7" s="242"/>
      <c r="CO7" s="242"/>
      <c r="CP7" s="242"/>
      <c r="CQ7" s="242"/>
      <c r="CR7" s="242"/>
      <c r="CS7" s="242"/>
      <c r="CT7" s="242"/>
      <c r="CU7" s="242"/>
      <c r="CV7" s="242"/>
      <c r="CW7" s="242"/>
      <c r="CX7" s="242"/>
      <c r="CY7" s="242"/>
      <c r="CZ7" s="242"/>
      <c r="DA7" s="242"/>
      <c r="DB7" s="242"/>
      <c r="DC7" s="242"/>
      <c r="DD7" s="242"/>
      <c r="DE7" s="242"/>
      <c r="DF7" s="242"/>
      <c r="DG7" s="242"/>
      <c r="DH7" s="242"/>
      <c r="DI7" s="242"/>
      <c r="DJ7" s="242"/>
      <c r="DK7" s="242"/>
      <c r="DL7" s="242"/>
      <c r="DM7" s="242"/>
      <c r="DN7" s="242"/>
      <c r="DO7" s="242"/>
      <c r="DP7" s="242"/>
      <c r="DQ7" s="242"/>
      <c r="DR7" s="242"/>
      <c r="DS7" s="242"/>
      <c r="DT7" s="242"/>
      <c r="DU7" s="242"/>
      <c r="DV7" s="242"/>
      <c r="DW7" s="242"/>
      <c r="DX7" s="242"/>
      <c r="DY7" s="242"/>
      <c r="DZ7" s="242"/>
      <c r="EA7" s="242"/>
      <c r="EB7" s="242"/>
      <c r="EC7" s="242"/>
      <c r="ED7" s="242"/>
      <c r="EE7" s="242"/>
      <c r="EF7" s="242"/>
      <c r="EG7" s="242"/>
      <c r="EH7" s="242"/>
      <c r="EI7" s="242"/>
      <c r="EJ7" s="242"/>
      <c r="EK7" s="242"/>
      <c r="EL7" s="242"/>
      <c r="EM7" s="242"/>
      <c r="EN7" s="242"/>
      <c r="EO7" s="242"/>
      <c r="EP7" s="242"/>
      <c r="EQ7" s="242"/>
      <c r="ER7" s="242"/>
      <c r="ES7" s="242"/>
      <c r="ET7" s="242"/>
      <c r="EU7" s="242"/>
      <c r="EV7" s="242"/>
      <c r="EW7" s="242"/>
      <c r="EX7" s="242"/>
      <c r="EY7" s="242"/>
      <c r="EZ7" s="242"/>
      <c r="FA7" s="242"/>
      <c r="FB7" s="242"/>
      <c r="FC7" s="242"/>
      <c r="FD7" s="242"/>
      <c r="FE7" s="242"/>
      <c r="FF7" s="242"/>
      <c r="FG7" s="242"/>
      <c r="FH7" s="242"/>
      <c r="FI7" s="242"/>
      <c r="FJ7" s="242"/>
      <c r="FK7" s="242"/>
      <c r="FL7" s="242"/>
      <c r="FM7" s="242"/>
      <c r="FN7" s="242"/>
      <c r="FO7" s="242"/>
      <c r="FP7" s="242"/>
      <c r="FQ7" s="242"/>
      <c r="FR7" s="242"/>
      <c r="FS7" s="242"/>
      <c r="FT7" s="242"/>
      <c r="FU7" s="242"/>
      <c r="FV7" s="242"/>
      <c r="FW7" s="242"/>
      <c r="FX7" s="242"/>
      <c r="FY7" s="242"/>
      <c r="FZ7" s="242"/>
      <c r="GA7" s="242"/>
      <c r="GB7" s="242"/>
      <c r="GC7" s="242"/>
      <c r="GD7" s="242"/>
      <c r="GE7" s="242"/>
      <c r="GF7" s="242"/>
      <c r="GG7" s="242"/>
      <c r="GH7" s="242"/>
      <c r="GI7" s="242"/>
      <c r="GJ7" s="242"/>
      <c r="GK7" s="242"/>
      <c r="GL7" s="242"/>
      <c r="GM7" s="242"/>
      <c r="GN7" s="242"/>
      <c r="GO7" s="242"/>
      <c r="GP7" s="242"/>
      <c r="GQ7" s="242"/>
      <c r="GR7" s="242"/>
      <c r="GS7" s="242"/>
      <c r="GT7" s="242"/>
      <c r="GU7" s="242"/>
      <c r="GV7" s="242"/>
      <c r="GW7" s="242"/>
      <c r="GX7" s="242"/>
      <c r="GY7" s="242"/>
      <c r="GZ7" s="242"/>
      <c r="HA7" s="242"/>
      <c r="HB7" s="242"/>
      <c r="HC7" s="242"/>
      <c r="HD7" s="242"/>
      <c r="HE7" s="242"/>
      <c r="HF7" s="242"/>
      <c r="HG7" s="242"/>
      <c r="HH7" s="242"/>
      <c r="HI7" s="242"/>
      <c r="HJ7" s="242"/>
      <c r="HK7" s="242"/>
      <c r="HL7" s="242"/>
      <c r="HM7" s="242"/>
      <c r="HN7" s="242"/>
      <c r="HO7" s="242"/>
      <c r="HP7" s="242"/>
      <c r="HQ7" s="242"/>
      <c r="HR7" s="242"/>
      <c r="HS7" s="242"/>
      <c r="HT7" s="242"/>
      <c r="HU7" s="221"/>
      <c r="HV7" s="243"/>
      <c r="HW7" s="221"/>
      <c r="HX7" s="243"/>
      <c r="HY7" s="221"/>
      <c r="HZ7" s="221"/>
      <c r="IA7" s="221"/>
      <c r="IB7" s="221"/>
      <c r="IC7" s="221"/>
      <c r="ID7" s="221"/>
      <c r="IE7" s="221"/>
      <c r="IF7" s="221"/>
      <c r="IG7" s="221"/>
      <c r="IH7" s="221"/>
      <c r="II7" s="221"/>
      <c r="IJ7" s="221"/>
      <c r="IK7" s="221"/>
      <c r="IL7" s="221"/>
      <c r="IM7" s="221"/>
      <c r="IN7" s="221"/>
      <c r="IO7" s="221"/>
      <c r="IP7" s="221"/>
      <c r="IQ7" s="221"/>
      <c r="IR7" s="221"/>
      <c r="IS7" s="221"/>
      <c r="IT7" s="221"/>
      <c r="IU7" s="221"/>
      <c r="IV7" s="221"/>
      <c r="IW7" s="221"/>
      <c r="IX7" s="221"/>
      <c r="IY7" s="221"/>
      <c r="IZ7" s="221"/>
      <c r="JA7" s="221"/>
      <c r="JB7" s="221"/>
      <c r="JC7" s="221"/>
      <c r="JD7" s="221"/>
      <c r="JE7" s="221"/>
      <c r="JF7" s="221"/>
      <c r="JG7" s="221"/>
      <c r="JH7" s="221"/>
      <c r="JI7" s="221"/>
      <c r="JJ7" s="221"/>
      <c r="JK7" s="221"/>
      <c r="JL7" s="221"/>
      <c r="JM7" s="221"/>
      <c r="JN7" s="221"/>
      <c r="JO7" s="221"/>
      <c r="JP7" s="221"/>
      <c r="JQ7" s="221"/>
      <c r="JR7" s="221"/>
      <c r="JS7" s="221"/>
      <c r="JT7" s="221"/>
      <c r="JU7" s="221"/>
      <c r="JV7" s="221"/>
      <c r="JW7" s="221"/>
      <c r="JX7" s="221"/>
      <c r="JY7" s="221"/>
      <c r="JZ7" s="221"/>
      <c r="KA7" s="221"/>
      <c r="KB7" s="221"/>
      <c r="KC7" s="221"/>
      <c r="KD7" s="221"/>
      <c r="KE7" s="221"/>
      <c r="KF7" s="221"/>
      <c r="KG7" s="221"/>
      <c r="KH7" s="221"/>
      <c r="KI7" s="221"/>
      <c r="KJ7" s="221"/>
      <c r="KK7" s="221"/>
      <c r="KL7" s="221"/>
      <c r="KM7" s="221"/>
      <c r="KN7" s="221"/>
      <c r="KO7" s="221"/>
      <c r="KP7" s="221"/>
      <c r="KQ7" s="221"/>
      <c r="KR7" s="221"/>
      <c r="KS7" s="221"/>
      <c r="KT7" s="221"/>
      <c r="KU7" s="221"/>
      <c r="KV7" s="221"/>
      <c r="KW7" s="221"/>
      <c r="KX7" s="221"/>
      <c r="KY7" s="221"/>
      <c r="KZ7" s="221"/>
      <c r="LA7" s="221"/>
      <c r="LB7" s="221"/>
      <c r="LC7" s="221"/>
      <c r="LD7" s="221"/>
      <c r="LE7" s="221"/>
      <c r="LF7" s="221"/>
      <c r="LG7" s="221"/>
      <c r="LH7" s="221"/>
      <c r="LI7" s="221"/>
      <c r="LJ7" s="221"/>
      <c r="LK7" s="221"/>
      <c r="LL7" s="221"/>
      <c r="LM7" s="221"/>
      <c r="LN7" s="221"/>
      <c r="LO7" s="221"/>
      <c r="LP7" s="221"/>
      <c r="LQ7" s="221"/>
      <c r="LR7" s="221"/>
      <c r="LS7" s="221"/>
      <c r="LT7" s="221"/>
      <c r="LU7" s="221"/>
      <c r="LV7" s="221"/>
      <c r="LW7" s="221"/>
      <c r="LX7" s="221"/>
      <c r="LY7" s="221"/>
      <c r="LZ7" s="221"/>
      <c r="MA7" s="221"/>
      <c r="MB7" s="221"/>
      <c r="MC7" s="221"/>
      <c r="MD7" s="221"/>
      <c r="ME7" s="221"/>
      <c r="MF7" s="221"/>
      <c r="MG7" s="221"/>
      <c r="MH7" s="221"/>
      <c r="MI7" s="221"/>
      <c r="MJ7" s="221"/>
      <c r="MK7" s="221"/>
      <c r="ML7" s="221"/>
      <c r="MM7" s="221"/>
      <c r="MN7" s="221"/>
      <c r="MO7" s="221"/>
      <c r="MP7" s="221"/>
      <c r="MQ7" s="221"/>
      <c r="MR7" s="221"/>
      <c r="MS7" s="221"/>
      <c r="MT7" s="221"/>
      <c r="MU7" s="221"/>
      <c r="MV7" s="221"/>
      <c r="MW7" s="221"/>
      <c r="MX7" s="221"/>
      <c r="MY7" s="221"/>
      <c r="MZ7" s="221"/>
      <c r="NA7" s="221"/>
      <c r="NB7" s="221"/>
      <c r="NC7" s="221"/>
      <c r="ND7" s="221"/>
      <c r="NE7" s="221"/>
      <c r="NF7" s="221"/>
      <c r="NG7" s="221"/>
      <c r="NH7" s="221"/>
      <c r="NI7" s="221"/>
      <c r="NJ7" s="221"/>
      <c r="NK7" s="221"/>
      <c r="NL7" s="221"/>
      <c r="NM7" s="221"/>
      <c r="NN7" s="221"/>
      <c r="NO7" s="221"/>
      <c r="NP7" s="221"/>
      <c r="NQ7" s="221"/>
      <c r="NR7" s="221"/>
      <c r="NS7" s="221"/>
      <c r="NT7" s="221"/>
      <c r="NU7" s="221"/>
      <c r="NV7" s="221"/>
      <c r="NW7" s="221"/>
      <c r="NX7" s="221"/>
      <c r="NY7" s="221"/>
      <c r="NZ7" s="221"/>
      <c r="OA7" s="221"/>
      <c r="OB7" s="221"/>
      <c r="OC7" s="221"/>
      <c r="OD7" s="221"/>
      <c r="OE7" s="221"/>
      <c r="OF7" s="221"/>
      <c r="OG7" s="221"/>
      <c r="OH7" s="221"/>
      <c r="OI7" s="221"/>
      <c r="OJ7" s="221"/>
      <c r="OK7" s="221"/>
      <c r="OL7" s="221"/>
      <c r="OM7" s="221"/>
      <c r="ON7" s="221"/>
      <c r="OO7" s="221"/>
      <c r="OP7" s="221"/>
      <c r="OQ7" s="221"/>
      <c r="OR7" s="221"/>
      <c r="OS7" s="221"/>
      <c r="OT7" s="221"/>
      <c r="OU7" s="221"/>
      <c r="OV7" s="221"/>
      <c r="OW7" s="221"/>
      <c r="OX7" s="221"/>
      <c r="OY7" s="221"/>
      <c r="OZ7" s="221"/>
      <c r="PA7" s="221"/>
      <c r="PB7" s="221"/>
      <c r="PC7" s="221"/>
      <c r="PD7" s="221"/>
      <c r="PE7" s="221"/>
      <c r="PF7" s="221"/>
      <c r="PG7" s="221"/>
      <c r="PH7" s="221"/>
      <c r="PI7" s="221"/>
      <c r="PJ7" s="221"/>
      <c r="PK7" s="221"/>
      <c r="PL7" s="221"/>
      <c r="PM7" s="221"/>
      <c r="PN7" s="221"/>
      <c r="PO7" s="221"/>
      <c r="PP7" s="221"/>
      <c r="PQ7" s="221"/>
      <c r="PR7" s="221"/>
      <c r="PS7" s="221"/>
      <c r="PT7" s="221"/>
      <c r="PU7" s="221"/>
      <c r="PV7" s="221"/>
      <c r="PW7" s="221"/>
      <c r="PX7" s="221"/>
      <c r="PY7" s="221"/>
      <c r="PZ7" s="221"/>
      <c r="QA7" s="221"/>
      <c r="QB7" s="221"/>
      <c r="QC7" s="221"/>
      <c r="QD7" s="221"/>
      <c r="QE7" s="221"/>
      <c r="QF7" s="221"/>
      <c r="QG7" s="221"/>
      <c r="QH7" s="221"/>
      <c r="QI7" s="221"/>
      <c r="QJ7" s="221"/>
      <c r="QK7" s="221"/>
      <c r="QL7" s="221"/>
      <c r="QM7" s="221"/>
      <c r="QN7" s="221"/>
      <c r="QO7" s="221"/>
      <c r="QP7" s="221"/>
      <c r="QQ7" s="221"/>
      <c r="QR7" s="221"/>
      <c r="QS7" s="221"/>
      <c r="QT7" s="221"/>
      <c r="QU7" s="221"/>
      <c r="QV7" s="221"/>
      <c r="QW7" s="221"/>
      <c r="QX7" s="221"/>
      <c r="QY7" s="221"/>
      <c r="QZ7" s="221"/>
      <c r="RA7" s="221"/>
      <c r="RB7" s="221"/>
      <c r="RC7" s="221"/>
      <c r="RD7" s="221"/>
      <c r="RE7" s="221"/>
      <c r="RF7" s="221"/>
      <c r="RG7" s="221"/>
      <c r="RH7" s="221"/>
      <c r="RI7" s="221"/>
      <c r="RJ7" s="221"/>
      <c r="RK7" s="221"/>
      <c r="RL7" s="221"/>
      <c r="RM7" s="221"/>
      <c r="RN7" s="221"/>
      <c r="RO7" s="221"/>
      <c r="RP7" s="221"/>
      <c r="RQ7" s="221"/>
      <c r="RR7" s="221"/>
      <c r="RS7" s="221"/>
      <c r="RT7" s="221"/>
      <c r="RU7" s="221"/>
      <c r="RV7" s="221"/>
      <c r="RW7" s="221"/>
      <c r="RX7" s="221"/>
      <c r="RY7" s="221"/>
      <c r="RZ7" s="221"/>
      <c r="SA7" s="221"/>
      <c r="SB7" s="221"/>
      <c r="SC7" s="221"/>
      <c r="SD7" s="221"/>
      <c r="SE7" s="221"/>
      <c r="SF7" s="221"/>
      <c r="SG7" s="221"/>
      <c r="SH7" s="221"/>
      <c r="SI7" s="221"/>
      <c r="SJ7" s="221"/>
      <c r="SK7" s="221"/>
      <c r="SL7" s="221"/>
      <c r="SM7" s="221"/>
      <c r="SN7" s="221"/>
      <c r="SO7" s="221"/>
      <c r="SP7" s="221"/>
      <c r="SQ7" s="221"/>
      <c r="SR7" s="221"/>
      <c r="SS7" s="221"/>
      <c r="ST7" s="221"/>
      <c r="SU7" s="221"/>
      <c r="SV7" s="221"/>
      <c r="SW7" s="221"/>
      <c r="SX7" s="221"/>
      <c r="SY7" s="221"/>
      <c r="SZ7" s="221"/>
      <c r="TA7" s="221"/>
      <c r="TB7" s="221"/>
      <c r="TC7" s="221"/>
      <c r="TD7" s="221"/>
      <c r="TE7" s="221"/>
      <c r="TF7" s="221"/>
      <c r="TG7" s="221"/>
      <c r="TH7" s="221"/>
      <c r="TI7" s="221"/>
      <c r="TJ7" s="221"/>
      <c r="TK7" s="221"/>
      <c r="TL7" s="221"/>
      <c r="TM7" s="221"/>
      <c r="TN7" s="221"/>
      <c r="TO7" s="221"/>
      <c r="TP7" s="221"/>
      <c r="TQ7" s="221"/>
      <c r="TR7" s="221"/>
      <c r="TS7" s="221"/>
      <c r="TT7" s="221"/>
      <c r="TU7" s="221"/>
      <c r="TV7" s="221"/>
      <c r="TW7" s="221"/>
      <c r="TX7" s="221"/>
      <c r="TY7" s="221"/>
      <c r="TZ7" s="221"/>
      <c r="UA7" s="221"/>
      <c r="UB7" s="221"/>
      <c r="UC7" s="221"/>
      <c r="UD7" s="221"/>
      <c r="UE7" s="221"/>
      <c r="UF7" s="221"/>
      <c r="UG7" s="221"/>
      <c r="UH7" s="221"/>
      <c r="UI7" s="221"/>
      <c r="UJ7" s="221"/>
      <c r="UK7" s="221"/>
      <c r="UL7" s="221"/>
      <c r="UM7" s="221"/>
      <c r="UN7" s="221"/>
      <c r="UO7" s="221"/>
      <c r="UP7" s="221"/>
      <c r="UQ7" s="221"/>
      <c r="UR7" s="221"/>
      <c r="US7" s="221"/>
      <c r="UT7" s="221"/>
      <c r="UU7" s="221"/>
      <c r="UV7" s="221"/>
      <c r="UW7" s="221"/>
      <c r="UX7" s="221"/>
      <c r="UY7" s="221"/>
      <c r="UZ7" s="221"/>
      <c r="VA7" s="221"/>
      <c r="VB7" s="221"/>
      <c r="VC7" s="221"/>
      <c r="VD7" s="221"/>
      <c r="VE7" s="221"/>
      <c r="VF7" s="221"/>
      <c r="VG7" s="221"/>
      <c r="VH7" s="221"/>
      <c r="VI7" s="221"/>
      <c r="VJ7" s="221"/>
      <c r="VK7" s="221"/>
      <c r="VL7" s="221"/>
      <c r="VM7" s="221"/>
      <c r="VN7" s="221"/>
      <c r="VO7" s="221"/>
      <c r="VP7" s="221"/>
      <c r="VQ7" s="221"/>
      <c r="VR7" s="221"/>
      <c r="VS7" s="221"/>
      <c r="VT7" s="221"/>
      <c r="VU7" s="221"/>
      <c r="VV7" s="221"/>
      <c r="VW7" s="221"/>
      <c r="VX7" s="221"/>
      <c r="VY7" s="221"/>
      <c r="VZ7" s="221"/>
      <c r="WA7" s="221"/>
      <c r="WB7" s="221"/>
      <c r="WC7" s="221"/>
      <c r="WD7" s="221"/>
      <c r="WE7" s="221"/>
      <c r="WF7" s="221"/>
      <c r="WG7" s="221"/>
      <c r="WH7" s="221"/>
      <c r="WI7" s="221"/>
      <c r="WJ7" s="221"/>
      <c r="WK7" s="221"/>
      <c r="WL7" s="221"/>
      <c r="WM7" s="221"/>
      <c r="WN7" s="221"/>
      <c r="WO7" s="221"/>
      <c r="WP7" s="221"/>
      <c r="WQ7" s="221"/>
      <c r="WR7" s="221"/>
      <c r="WS7" s="221"/>
      <c r="WT7" s="221"/>
      <c r="WU7" s="221"/>
      <c r="WV7" s="221"/>
      <c r="WW7" s="221"/>
      <c r="WX7" s="221"/>
      <c r="WY7" s="221"/>
      <c r="WZ7" s="221"/>
      <c r="XA7" s="221"/>
      <c r="XB7" s="221"/>
      <c r="XC7" s="221"/>
      <c r="XD7" s="221"/>
      <c r="XE7" s="221"/>
      <c r="XF7" s="221"/>
      <c r="XG7" s="221"/>
      <c r="XH7" s="221"/>
      <c r="XI7" s="221"/>
      <c r="XJ7" s="221"/>
      <c r="XK7" s="221"/>
      <c r="XL7" s="221"/>
      <c r="XM7" s="221"/>
      <c r="XN7" s="221"/>
      <c r="XO7" s="221"/>
      <c r="XP7" s="221"/>
      <c r="XQ7" s="221"/>
      <c r="XR7" s="221"/>
      <c r="XS7" s="221"/>
      <c r="XT7" s="221"/>
      <c r="XU7" s="221"/>
      <c r="XV7" s="221"/>
      <c r="XW7" s="221"/>
      <c r="XX7" s="221"/>
      <c r="XY7" s="221"/>
      <c r="XZ7" s="221"/>
      <c r="YA7" s="221"/>
      <c r="YB7" s="221"/>
      <c r="YC7" s="221"/>
      <c r="YD7" s="221"/>
      <c r="YE7" s="221"/>
      <c r="YF7" s="221"/>
      <c r="YG7" s="221"/>
      <c r="YH7" s="221"/>
      <c r="YI7" s="221"/>
      <c r="YJ7" s="221"/>
      <c r="YK7" s="221"/>
      <c r="YL7" s="221"/>
      <c r="YM7" s="221"/>
      <c r="YN7" s="221"/>
      <c r="YO7" s="221"/>
      <c r="YP7" s="221"/>
      <c r="YQ7" s="221"/>
      <c r="YR7" s="221"/>
      <c r="YS7" s="221"/>
      <c r="YT7" s="221"/>
      <c r="YU7" s="221"/>
      <c r="YV7" s="221"/>
      <c r="YW7" s="221"/>
      <c r="YX7" s="221"/>
      <c r="YY7" s="221"/>
      <c r="YZ7" s="221"/>
      <c r="ZA7" s="221"/>
      <c r="ZB7" s="221"/>
      <c r="ZC7" s="221"/>
      <c r="ZD7" s="221"/>
      <c r="ZE7" s="221"/>
      <c r="ZF7" s="221"/>
      <c r="ZG7" s="221"/>
      <c r="ZH7" s="221"/>
      <c r="ZI7" s="221"/>
      <c r="ZJ7" s="221"/>
      <c r="ZK7" s="221"/>
      <c r="ZL7" s="221"/>
      <c r="ZM7" s="221"/>
      <c r="ZN7" s="221"/>
      <c r="ZO7" s="221"/>
      <c r="ZP7" s="221"/>
      <c r="ZQ7" s="221"/>
      <c r="ZR7" s="221"/>
      <c r="ZS7" s="221"/>
      <c r="ZT7" s="221"/>
      <c r="ZU7" s="221"/>
      <c r="ZV7" s="221"/>
      <c r="ZW7" s="221"/>
      <c r="ZX7" s="221"/>
      <c r="ZY7" s="221"/>
      <c r="ZZ7" s="221"/>
      <c r="AAA7" s="221"/>
      <c r="AAB7" s="221"/>
      <c r="AAC7" s="221"/>
      <c r="AAD7" s="221"/>
      <c r="AAE7" s="221"/>
      <c r="AAF7" s="221"/>
      <c r="AAG7" s="221"/>
      <c r="AAH7" s="221"/>
      <c r="AAI7" s="221"/>
      <c r="AAJ7" s="221"/>
      <c r="AAK7" s="221"/>
      <c r="AAL7" s="221"/>
      <c r="AAM7" s="221"/>
      <c r="AAN7" s="221"/>
      <c r="AAO7" s="221"/>
      <c r="AAP7" s="221"/>
      <c r="AAQ7" s="221"/>
      <c r="AAR7" s="221"/>
      <c r="AAS7" s="221"/>
      <c r="AAT7" s="221"/>
      <c r="AAU7" s="221"/>
      <c r="AAV7" s="221"/>
      <c r="AAW7" s="221"/>
      <c r="AAX7" s="221"/>
      <c r="AAY7" s="221"/>
      <c r="AAZ7" s="221"/>
      <c r="ABA7" s="221"/>
      <c r="ABB7" s="221"/>
      <c r="ABC7" s="221"/>
      <c r="ABD7" s="221"/>
      <c r="ABE7" s="221"/>
      <c r="ABF7" s="221"/>
      <c r="ABG7" s="221"/>
      <c r="ABH7" s="221"/>
      <c r="ABI7" s="221"/>
      <c r="ABJ7" s="221"/>
      <c r="ABK7" s="221"/>
      <c r="ABL7" s="221"/>
      <c r="ABM7" s="221"/>
      <c r="ABN7" s="221"/>
      <c r="ABO7" s="221"/>
      <c r="ABP7" s="221"/>
      <c r="ABQ7" s="221"/>
      <c r="ABR7" s="221"/>
      <c r="ABS7" s="221"/>
      <c r="ABT7" s="221"/>
      <c r="ABU7" s="221"/>
      <c r="ABV7" s="221"/>
      <c r="ABW7" s="221"/>
      <c r="ABX7" s="221"/>
      <c r="ABY7" s="221"/>
      <c r="ABZ7" s="221"/>
      <c r="ACA7" s="221"/>
      <c r="ACB7" s="221"/>
      <c r="ACC7" s="221"/>
      <c r="ACD7" s="221"/>
      <c r="ACE7" s="221"/>
      <c r="ACF7" s="221"/>
      <c r="ACG7" s="221"/>
      <c r="ACH7" s="221"/>
      <c r="ACI7" s="221"/>
      <c r="ACJ7" s="221"/>
      <c r="ACK7" s="221"/>
      <c r="ACL7" s="221"/>
      <c r="ACM7" s="221"/>
      <c r="ACN7" s="221"/>
      <c r="ACO7" s="221"/>
      <c r="ACP7" s="221"/>
      <c r="ACQ7" s="221"/>
      <c r="ACR7" s="221"/>
      <c r="ACS7" s="221"/>
      <c r="ACT7" s="221"/>
      <c r="ACU7" s="221"/>
      <c r="ACV7" s="221"/>
      <c r="ACW7" s="221"/>
      <c r="ACX7" s="221"/>
      <c r="ACY7" s="221"/>
      <c r="ACZ7" s="221"/>
      <c r="ADA7" s="221"/>
      <c r="ADB7" s="221"/>
      <c r="ADC7" s="221"/>
      <c r="ADD7" s="221"/>
      <c r="ADE7" s="221"/>
      <c r="ADF7" s="221"/>
      <c r="ADG7" s="221"/>
      <c r="ADH7" s="221"/>
      <c r="ADI7" s="221"/>
      <c r="ADJ7" s="221"/>
      <c r="ADK7" s="221"/>
      <c r="ADL7" s="221"/>
      <c r="ADM7" s="221"/>
      <c r="ADN7" s="221"/>
      <c r="ADO7" s="221"/>
      <c r="ADP7" s="221"/>
      <c r="ADQ7" s="221"/>
      <c r="ADR7" s="221"/>
      <c r="ADS7" s="221"/>
      <c r="ADT7" s="221"/>
      <c r="ADU7" s="221"/>
      <c r="ADV7" s="221"/>
      <c r="ADW7" s="221"/>
      <c r="ADX7" s="221"/>
      <c r="ADY7" s="221"/>
      <c r="ADZ7" s="221"/>
      <c r="AEA7" s="221"/>
      <c r="AEB7" s="221"/>
      <c r="AEC7" s="221"/>
      <c r="AED7" s="221"/>
      <c r="AEE7" s="221"/>
      <c r="AEF7" s="221"/>
      <c r="AEG7" s="221"/>
      <c r="AEH7" s="221"/>
      <c r="AEI7" s="221"/>
      <c r="AEJ7" s="221"/>
      <c r="AEK7" s="221"/>
      <c r="AEL7" s="221"/>
      <c r="AEM7" s="221"/>
      <c r="AEN7" s="221"/>
      <c r="AEO7" s="221"/>
      <c r="AEP7" s="221"/>
      <c r="AEQ7" s="221"/>
      <c r="AER7" s="221"/>
      <c r="AES7" s="221"/>
      <c r="AET7" s="221"/>
      <c r="AEU7" s="221"/>
      <c r="AEV7" s="221"/>
      <c r="AEW7" s="221"/>
      <c r="AEX7" s="221"/>
      <c r="AEY7" s="221"/>
      <c r="AEZ7" s="221"/>
      <c r="AFA7" s="221"/>
      <c r="AFB7" s="221"/>
      <c r="AFC7" s="221"/>
      <c r="AFD7" s="221"/>
      <c r="AFE7" s="221"/>
      <c r="AFF7" s="221"/>
      <c r="AFG7" s="221"/>
      <c r="AFH7" s="221"/>
      <c r="AFI7" s="221"/>
      <c r="AFJ7" s="221"/>
      <c r="AFK7" s="221"/>
      <c r="AFL7" s="221"/>
      <c r="AFM7" s="221"/>
      <c r="AFN7" s="221"/>
      <c r="AFO7" s="221"/>
      <c r="AFP7" s="221"/>
      <c r="AFQ7" s="221"/>
    </row>
    <row r="8" spans="1:853" s="73" customFormat="1" x14ac:dyDescent="0.2">
      <c r="A8" s="16" t="s">
        <v>37</v>
      </c>
      <c r="B8" s="200">
        <v>2022</v>
      </c>
      <c r="C8" s="200">
        <v>2016</v>
      </c>
      <c r="D8" s="200">
        <v>2016</v>
      </c>
      <c r="E8" s="200">
        <v>2020</v>
      </c>
      <c r="F8" s="200">
        <v>2016</v>
      </c>
      <c r="G8" s="200">
        <v>2019</v>
      </c>
      <c r="H8" s="200">
        <v>2019</v>
      </c>
      <c r="I8" s="200">
        <v>2019</v>
      </c>
      <c r="J8" s="200">
        <v>2019</v>
      </c>
      <c r="K8" s="200">
        <v>2019</v>
      </c>
      <c r="L8" s="200">
        <v>2016</v>
      </c>
      <c r="M8" s="200">
        <v>2020</v>
      </c>
      <c r="N8" s="200">
        <v>2016</v>
      </c>
      <c r="O8" s="200">
        <v>2013</v>
      </c>
      <c r="P8" s="200">
        <v>2021</v>
      </c>
      <c r="Q8" s="200">
        <v>2021</v>
      </c>
      <c r="R8" s="200">
        <v>2021</v>
      </c>
      <c r="S8" s="200">
        <v>2021</v>
      </c>
      <c r="T8" s="200">
        <v>2021</v>
      </c>
      <c r="U8" s="200">
        <v>2021</v>
      </c>
      <c r="V8" s="200">
        <v>2021</v>
      </c>
      <c r="W8" s="200">
        <v>2021</v>
      </c>
      <c r="X8" s="200">
        <v>2021</v>
      </c>
      <c r="Y8" s="200">
        <v>2021</v>
      </c>
      <c r="Z8" s="200">
        <v>2021</v>
      </c>
      <c r="AA8" s="200">
        <v>2021</v>
      </c>
      <c r="AB8" s="200">
        <v>2021</v>
      </c>
      <c r="AC8" s="200">
        <v>2021</v>
      </c>
      <c r="AD8" s="200">
        <v>2021</v>
      </c>
      <c r="AE8" s="200">
        <v>2021</v>
      </c>
      <c r="AF8" s="200">
        <v>2021</v>
      </c>
      <c r="AG8" s="200">
        <v>2021</v>
      </c>
      <c r="AH8" s="200">
        <v>2021</v>
      </c>
      <c r="AI8" s="200">
        <v>2021</v>
      </c>
      <c r="AJ8" s="200">
        <v>2021</v>
      </c>
      <c r="AK8" s="200">
        <v>2021</v>
      </c>
      <c r="AL8" s="200">
        <v>2020</v>
      </c>
      <c r="AM8" s="200">
        <v>2016</v>
      </c>
      <c r="AN8" s="200">
        <v>2020</v>
      </c>
      <c r="AO8" s="200">
        <v>2016</v>
      </c>
      <c r="AP8" s="200">
        <v>2021</v>
      </c>
      <c r="AQ8" s="200">
        <v>2021</v>
      </c>
      <c r="AR8" s="200">
        <v>2016</v>
      </c>
      <c r="AS8" s="200">
        <v>2021</v>
      </c>
      <c r="AT8" s="200">
        <v>2016</v>
      </c>
      <c r="AU8" s="200">
        <v>2021</v>
      </c>
      <c r="AV8" s="200">
        <v>2021</v>
      </c>
      <c r="AW8" s="200">
        <v>2021</v>
      </c>
      <c r="AX8" s="200">
        <v>2021</v>
      </c>
      <c r="AY8" s="200">
        <v>2021</v>
      </c>
      <c r="AZ8" s="200">
        <v>2021</v>
      </c>
      <c r="BA8" s="200">
        <v>2021</v>
      </c>
      <c r="BB8" s="200">
        <v>2021</v>
      </c>
      <c r="BC8" s="200">
        <v>2021</v>
      </c>
      <c r="BD8" s="200">
        <v>2021</v>
      </c>
      <c r="BE8" s="200">
        <v>2021</v>
      </c>
      <c r="BF8" s="200">
        <v>2021</v>
      </c>
      <c r="BG8" s="200">
        <v>2016</v>
      </c>
      <c r="BH8" s="200"/>
      <c r="BI8" s="200">
        <v>2021</v>
      </c>
      <c r="BJ8" s="200">
        <v>2021</v>
      </c>
      <c r="BK8" s="200">
        <v>2021</v>
      </c>
      <c r="BL8" s="200">
        <v>2021</v>
      </c>
      <c r="BM8" s="200">
        <v>2021</v>
      </c>
      <c r="BN8" s="200">
        <v>2021</v>
      </c>
      <c r="BO8" s="200">
        <v>2021</v>
      </c>
      <c r="BP8" s="222">
        <v>2021</v>
      </c>
      <c r="BQ8" s="223">
        <v>2021</v>
      </c>
      <c r="BR8" s="222">
        <v>2021</v>
      </c>
      <c r="BS8" s="223">
        <v>2021</v>
      </c>
      <c r="BT8" s="222">
        <v>2021</v>
      </c>
      <c r="BU8" s="223">
        <v>2021</v>
      </c>
      <c r="BV8" s="224">
        <v>2021</v>
      </c>
      <c r="BW8" s="224">
        <v>2021</v>
      </c>
      <c r="BX8" s="224">
        <v>2021</v>
      </c>
      <c r="BY8" s="224">
        <v>2021</v>
      </c>
      <c r="BZ8" s="224">
        <v>2021</v>
      </c>
      <c r="CA8" s="224">
        <v>2021</v>
      </c>
      <c r="CB8" s="225">
        <v>2021</v>
      </c>
      <c r="CC8" s="225">
        <v>2021</v>
      </c>
      <c r="CD8" s="225">
        <v>2021</v>
      </c>
      <c r="CE8" s="225">
        <v>2021</v>
      </c>
      <c r="CF8" s="225">
        <v>2021</v>
      </c>
      <c r="CG8" s="225">
        <v>2021</v>
      </c>
      <c r="CH8" s="225">
        <v>2021</v>
      </c>
      <c r="CI8" s="225">
        <v>2021</v>
      </c>
      <c r="CJ8" s="225">
        <v>2021</v>
      </c>
      <c r="CK8" s="225">
        <v>2021</v>
      </c>
      <c r="CL8" s="225">
        <v>2021</v>
      </c>
      <c r="CM8" s="225">
        <v>2021</v>
      </c>
      <c r="CN8" s="225">
        <v>2021</v>
      </c>
      <c r="CO8" s="225">
        <v>2021</v>
      </c>
      <c r="CP8" s="225">
        <v>2021</v>
      </c>
      <c r="CQ8" s="225">
        <v>2021</v>
      </c>
      <c r="CR8" s="225">
        <v>2021</v>
      </c>
      <c r="CS8" s="225">
        <v>2021</v>
      </c>
      <c r="CT8" s="225">
        <v>2021</v>
      </c>
      <c r="CU8" s="225">
        <v>2021</v>
      </c>
      <c r="CV8" s="225">
        <v>2021</v>
      </c>
      <c r="CW8" s="225">
        <v>2021</v>
      </c>
      <c r="CX8" s="225">
        <v>2021</v>
      </c>
      <c r="CY8" s="225">
        <v>2021</v>
      </c>
      <c r="CZ8" s="225">
        <v>2021</v>
      </c>
      <c r="DA8" s="225">
        <v>2021</v>
      </c>
      <c r="DB8" s="225">
        <v>2021</v>
      </c>
      <c r="DC8" s="225">
        <v>2021</v>
      </c>
      <c r="DD8" s="225">
        <v>2021</v>
      </c>
      <c r="DE8" s="225">
        <v>2021</v>
      </c>
      <c r="DF8" s="225">
        <v>2021</v>
      </c>
      <c r="DG8" s="225">
        <v>2021</v>
      </c>
      <c r="DH8" s="225">
        <v>2021</v>
      </c>
      <c r="DI8" s="225">
        <v>2021</v>
      </c>
      <c r="DJ8" s="225">
        <v>2021</v>
      </c>
      <c r="DK8" s="225">
        <v>2021</v>
      </c>
      <c r="DL8" s="225">
        <v>2021</v>
      </c>
      <c r="DM8" s="225">
        <v>2021</v>
      </c>
      <c r="DN8" s="225">
        <v>2021</v>
      </c>
      <c r="DO8" s="225">
        <v>2021</v>
      </c>
      <c r="DP8" s="225">
        <v>2021</v>
      </c>
      <c r="DQ8" s="225">
        <v>2021</v>
      </c>
      <c r="DR8" s="225">
        <v>2021</v>
      </c>
      <c r="DS8" s="225">
        <v>2021</v>
      </c>
      <c r="DT8" s="225">
        <v>2021</v>
      </c>
      <c r="DU8" s="225">
        <v>2021</v>
      </c>
      <c r="DV8" s="225">
        <v>2021</v>
      </c>
      <c r="DW8" s="225">
        <v>2021</v>
      </c>
      <c r="DX8" s="225">
        <v>2021</v>
      </c>
      <c r="DY8" s="225">
        <v>2021</v>
      </c>
      <c r="DZ8" s="225">
        <v>2021</v>
      </c>
      <c r="EA8" s="225">
        <v>2021</v>
      </c>
      <c r="EB8" s="225">
        <v>2021</v>
      </c>
      <c r="EC8" s="225">
        <v>2021</v>
      </c>
      <c r="ED8" s="225">
        <v>2021</v>
      </c>
      <c r="EE8" s="225">
        <v>2021</v>
      </c>
      <c r="EF8" s="225">
        <v>2021</v>
      </c>
      <c r="EG8" s="225">
        <v>2021</v>
      </c>
      <c r="EH8" s="225">
        <v>2021</v>
      </c>
      <c r="EI8" s="225">
        <v>2021</v>
      </c>
      <c r="EJ8" s="225">
        <v>2021</v>
      </c>
      <c r="EK8" s="225">
        <v>2021</v>
      </c>
      <c r="EL8" s="225">
        <v>2021</v>
      </c>
      <c r="EM8" s="225">
        <v>2021</v>
      </c>
      <c r="EN8" s="225">
        <v>2021</v>
      </c>
      <c r="EO8" s="225">
        <v>2021</v>
      </c>
      <c r="EP8" s="225">
        <v>2021</v>
      </c>
      <c r="EQ8" s="225">
        <v>2021</v>
      </c>
      <c r="ER8" s="225">
        <v>2021</v>
      </c>
      <c r="ES8" s="225">
        <v>2021</v>
      </c>
      <c r="ET8" s="225">
        <v>2021</v>
      </c>
      <c r="EU8" s="225">
        <v>2021</v>
      </c>
      <c r="EV8" s="225">
        <v>2021</v>
      </c>
      <c r="EW8" s="225">
        <v>2021</v>
      </c>
      <c r="EX8" s="225">
        <v>2021</v>
      </c>
      <c r="EY8" s="225">
        <v>2021</v>
      </c>
      <c r="EZ8" s="225">
        <v>2021</v>
      </c>
      <c r="FA8" s="225">
        <v>2021</v>
      </c>
      <c r="FB8" s="225">
        <v>2021</v>
      </c>
      <c r="FC8" s="225">
        <v>2021</v>
      </c>
      <c r="FD8" s="225">
        <v>2021</v>
      </c>
      <c r="FE8" s="225">
        <v>2021</v>
      </c>
      <c r="FF8" s="225">
        <v>2021</v>
      </c>
      <c r="FG8" s="225">
        <v>2021</v>
      </c>
      <c r="FH8" s="225">
        <v>2021</v>
      </c>
      <c r="FI8" s="225">
        <v>2021</v>
      </c>
      <c r="FJ8" s="225">
        <v>2021</v>
      </c>
      <c r="FK8" s="225">
        <v>2021</v>
      </c>
      <c r="FL8" s="225">
        <v>2021</v>
      </c>
      <c r="FM8" s="225">
        <v>2021</v>
      </c>
      <c r="FN8" s="225">
        <v>2021</v>
      </c>
      <c r="FO8" s="225">
        <v>2021</v>
      </c>
      <c r="FP8" s="225">
        <v>2021</v>
      </c>
      <c r="FQ8" s="225">
        <v>2021</v>
      </c>
      <c r="FR8" s="225">
        <v>2021</v>
      </c>
      <c r="FS8" s="225">
        <v>2021</v>
      </c>
      <c r="FT8" s="225">
        <v>2021</v>
      </c>
      <c r="FU8" s="225">
        <v>2021</v>
      </c>
      <c r="FV8" s="225">
        <v>2021</v>
      </c>
      <c r="FW8" s="225">
        <v>2021</v>
      </c>
      <c r="FX8" s="225">
        <v>2021</v>
      </c>
      <c r="FY8" s="225">
        <v>2021</v>
      </c>
      <c r="FZ8" s="225">
        <v>2021</v>
      </c>
      <c r="GA8" s="225">
        <v>2021</v>
      </c>
      <c r="GB8" s="225">
        <v>2021</v>
      </c>
      <c r="GC8" s="225">
        <v>2021</v>
      </c>
      <c r="GD8" s="225">
        <v>2021</v>
      </c>
      <c r="GE8" s="225">
        <v>2021</v>
      </c>
      <c r="GF8" s="225">
        <v>2021</v>
      </c>
      <c r="GG8" s="225">
        <v>2021</v>
      </c>
      <c r="GH8" s="225">
        <v>2021</v>
      </c>
      <c r="GI8" s="225">
        <v>2021</v>
      </c>
      <c r="GJ8" s="225">
        <v>2021</v>
      </c>
      <c r="GK8" s="225">
        <v>2021</v>
      </c>
      <c r="GL8" s="225">
        <v>2021</v>
      </c>
      <c r="GM8" s="225">
        <v>2021</v>
      </c>
      <c r="GN8" s="225">
        <v>2021</v>
      </c>
      <c r="GO8" s="225">
        <v>2021</v>
      </c>
      <c r="GP8" s="225">
        <v>2021</v>
      </c>
      <c r="GQ8" s="225">
        <v>2021</v>
      </c>
      <c r="GR8" s="225">
        <v>2021</v>
      </c>
      <c r="GS8" s="225">
        <v>2021</v>
      </c>
      <c r="GT8" s="225">
        <v>2021</v>
      </c>
      <c r="GU8" s="225">
        <v>2021</v>
      </c>
      <c r="GV8" s="225">
        <v>2021</v>
      </c>
      <c r="GW8" s="225">
        <v>2021</v>
      </c>
      <c r="GX8" s="225">
        <v>2021</v>
      </c>
      <c r="GY8" s="225">
        <v>2021</v>
      </c>
      <c r="GZ8" s="225">
        <v>2021</v>
      </c>
      <c r="HA8" s="225">
        <v>2021</v>
      </c>
      <c r="HB8" s="225">
        <v>2021</v>
      </c>
      <c r="HC8" s="225">
        <v>2021</v>
      </c>
      <c r="HD8" s="225">
        <v>2021</v>
      </c>
      <c r="HE8" s="225">
        <v>2021</v>
      </c>
      <c r="HF8" s="225">
        <v>2021</v>
      </c>
      <c r="HG8" s="225">
        <v>2021</v>
      </c>
      <c r="HH8" s="225">
        <v>2021</v>
      </c>
      <c r="HI8" s="225">
        <v>2021</v>
      </c>
      <c r="HJ8" s="225">
        <v>2021</v>
      </c>
      <c r="HK8" s="225">
        <v>2021</v>
      </c>
      <c r="HL8" s="225">
        <v>2021</v>
      </c>
      <c r="HM8" s="225">
        <v>2021</v>
      </c>
      <c r="HN8" s="225">
        <v>2021</v>
      </c>
      <c r="HO8" s="225">
        <v>2021</v>
      </c>
      <c r="HP8" s="225">
        <v>2021</v>
      </c>
      <c r="HQ8" s="225">
        <v>2021</v>
      </c>
      <c r="HR8" s="225">
        <v>2021</v>
      </c>
      <c r="HS8" s="225">
        <v>2021</v>
      </c>
      <c r="HT8" s="225">
        <v>2021</v>
      </c>
      <c r="HU8" s="225">
        <v>2021</v>
      </c>
      <c r="HV8" s="225">
        <v>2021</v>
      </c>
      <c r="HW8" s="225">
        <v>2021</v>
      </c>
      <c r="HX8" s="225">
        <v>2020</v>
      </c>
      <c r="HY8" s="225">
        <v>2020</v>
      </c>
      <c r="HZ8" s="225">
        <v>2021</v>
      </c>
      <c r="IA8" s="225">
        <v>2021</v>
      </c>
      <c r="IB8" s="225">
        <v>2021</v>
      </c>
      <c r="IC8" s="225">
        <v>2021</v>
      </c>
      <c r="ID8" s="225">
        <v>2021</v>
      </c>
      <c r="IE8" s="225">
        <v>2021</v>
      </c>
      <c r="IF8" s="225">
        <v>2021</v>
      </c>
      <c r="IG8" s="225">
        <v>2021</v>
      </c>
      <c r="IH8" s="225">
        <v>2021</v>
      </c>
      <c r="II8" s="225">
        <v>2021</v>
      </c>
      <c r="IJ8" s="225">
        <v>2021</v>
      </c>
      <c r="IK8" s="225">
        <v>2021</v>
      </c>
      <c r="IL8" s="225">
        <v>2021</v>
      </c>
      <c r="IM8" s="225">
        <v>2021</v>
      </c>
      <c r="IN8" s="225">
        <v>2021</v>
      </c>
      <c r="IO8" s="225">
        <v>2021</v>
      </c>
      <c r="IP8" s="225">
        <v>2021</v>
      </c>
      <c r="IQ8" s="225">
        <v>2021</v>
      </c>
      <c r="IR8" s="225">
        <v>2021</v>
      </c>
      <c r="IS8" s="225">
        <v>2021</v>
      </c>
      <c r="IT8" s="225">
        <v>2021</v>
      </c>
      <c r="IU8" s="225">
        <v>2021</v>
      </c>
      <c r="IV8" s="225">
        <v>2021</v>
      </c>
      <c r="IW8" s="225">
        <v>2021</v>
      </c>
      <c r="IX8" s="225">
        <v>2021</v>
      </c>
      <c r="IY8" s="225">
        <v>2021</v>
      </c>
      <c r="IZ8" s="225">
        <v>2021</v>
      </c>
      <c r="JA8" s="225">
        <v>2021</v>
      </c>
      <c r="JB8" s="225">
        <v>2021</v>
      </c>
      <c r="JC8" s="225">
        <v>2021</v>
      </c>
      <c r="JD8" s="225">
        <v>2021</v>
      </c>
      <c r="JE8" s="225">
        <v>2021</v>
      </c>
      <c r="JF8" s="225">
        <v>2021</v>
      </c>
      <c r="JG8" s="225">
        <v>2021</v>
      </c>
      <c r="JH8" s="225">
        <v>2021</v>
      </c>
      <c r="JI8" s="225">
        <v>2021</v>
      </c>
      <c r="JJ8" s="225">
        <v>2021</v>
      </c>
      <c r="JK8" s="225">
        <v>2021</v>
      </c>
      <c r="JL8" s="225">
        <v>2021</v>
      </c>
      <c r="JM8" s="225">
        <v>2021</v>
      </c>
      <c r="JN8" s="225">
        <v>2021</v>
      </c>
      <c r="JO8" s="225">
        <v>2021</v>
      </c>
      <c r="JP8" s="225">
        <v>2021</v>
      </c>
      <c r="JQ8" s="225">
        <v>2021</v>
      </c>
      <c r="JR8" s="225">
        <v>2021</v>
      </c>
      <c r="JS8" s="225">
        <v>2021</v>
      </c>
      <c r="JT8" s="225">
        <v>2021</v>
      </c>
      <c r="JU8" s="225">
        <v>2021</v>
      </c>
      <c r="JV8" s="225">
        <v>2021</v>
      </c>
      <c r="JW8" s="225">
        <v>2021</v>
      </c>
      <c r="JX8" s="225">
        <v>2021</v>
      </c>
      <c r="JY8" s="225">
        <v>2021</v>
      </c>
      <c r="JZ8" s="225">
        <v>2021</v>
      </c>
      <c r="KA8" s="225">
        <v>2021</v>
      </c>
      <c r="KB8" s="225">
        <v>2021</v>
      </c>
      <c r="KC8" s="225">
        <v>2021</v>
      </c>
      <c r="KD8" s="225">
        <v>2021</v>
      </c>
      <c r="KE8" s="225">
        <v>2021</v>
      </c>
      <c r="KF8" s="225">
        <v>2021</v>
      </c>
      <c r="KG8" s="225">
        <v>2021</v>
      </c>
      <c r="KH8" s="225">
        <v>2021</v>
      </c>
      <c r="KI8" s="225">
        <v>2021</v>
      </c>
      <c r="KJ8" s="225">
        <v>2021</v>
      </c>
      <c r="KK8" s="225">
        <v>2021</v>
      </c>
      <c r="KL8" s="225">
        <v>2021</v>
      </c>
      <c r="KM8" s="225">
        <v>2021</v>
      </c>
      <c r="KN8" s="225">
        <v>2021</v>
      </c>
      <c r="KO8" s="225">
        <v>2021</v>
      </c>
      <c r="KP8" s="225">
        <v>2021</v>
      </c>
      <c r="KQ8" s="225">
        <v>2021</v>
      </c>
      <c r="KR8" s="225">
        <v>2021</v>
      </c>
      <c r="KS8" s="225">
        <v>2021</v>
      </c>
      <c r="KT8" s="225">
        <v>2021</v>
      </c>
      <c r="KU8" s="225">
        <v>2021</v>
      </c>
      <c r="KV8" s="225">
        <v>2021</v>
      </c>
      <c r="KW8" s="225">
        <v>2021</v>
      </c>
      <c r="KX8" s="225">
        <v>2021</v>
      </c>
      <c r="KY8" s="225"/>
      <c r="KZ8" s="225"/>
      <c r="LA8" s="225"/>
      <c r="LB8" s="226">
        <v>2021</v>
      </c>
      <c r="LC8" s="226">
        <v>2021</v>
      </c>
      <c r="LD8" s="226">
        <v>2021</v>
      </c>
      <c r="LE8" s="226">
        <v>2021</v>
      </c>
      <c r="LF8" s="226">
        <v>2021</v>
      </c>
      <c r="LG8" s="226">
        <v>2021</v>
      </c>
      <c r="LH8" s="226">
        <v>2021</v>
      </c>
      <c r="LI8" s="226">
        <v>2021</v>
      </c>
      <c r="LJ8" s="226">
        <v>2021</v>
      </c>
      <c r="LK8" s="226">
        <v>2021</v>
      </c>
      <c r="LL8" s="226">
        <v>2021</v>
      </c>
      <c r="LM8" s="226">
        <v>2021</v>
      </c>
      <c r="LN8" s="226">
        <v>2021</v>
      </c>
      <c r="LO8" s="226">
        <v>2021</v>
      </c>
      <c r="LP8" s="226">
        <v>2021</v>
      </c>
      <c r="LQ8" s="226">
        <v>2021</v>
      </c>
      <c r="LR8" s="226">
        <v>2021</v>
      </c>
      <c r="LS8" s="226">
        <v>2021</v>
      </c>
      <c r="LT8" s="226">
        <v>2021</v>
      </c>
      <c r="LU8" s="226">
        <v>2021</v>
      </c>
      <c r="LV8" s="226">
        <v>2021</v>
      </c>
      <c r="LW8" s="226">
        <v>2021</v>
      </c>
      <c r="LX8" s="226">
        <v>2021</v>
      </c>
      <c r="LY8" s="226">
        <v>2021</v>
      </c>
      <c r="LZ8" s="226">
        <v>2021</v>
      </c>
      <c r="MA8" s="226">
        <v>2021</v>
      </c>
      <c r="MB8" s="226">
        <v>2021</v>
      </c>
      <c r="MC8" s="226">
        <v>2021</v>
      </c>
      <c r="MD8" s="226">
        <v>2021</v>
      </c>
      <c r="ME8" s="226">
        <v>2021</v>
      </c>
      <c r="MF8" s="226">
        <v>2021</v>
      </c>
      <c r="MG8" s="226">
        <v>2021</v>
      </c>
      <c r="MH8" s="226">
        <v>2021</v>
      </c>
      <c r="MI8" s="226">
        <v>2021</v>
      </c>
      <c r="MJ8" s="226">
        <v>2021</v>
      </c>
      <c r="MK8" s="226">
        <v>2021</v>
      </c>
      <c r="ML8" s="226">
        <v>2021</v>
      </c>
      <c r="MM8" s="226">
        <v>2021</v>
      </c>
      <c r="MN8" s="226">
        <v>2021</v>
      </c>
      <c r="MO8" s="226">
        <v>2021</v>
      </c>
      <c r="MP8" s="226">
        <v>2021</v>
      </c>
      <c r="MQ8" s="226">
        <v>2021</v>
      </c>
      <c r="MR8" s="226">
        <v>2021</v>
      </c>
      <c r="MS8" s="226">
        <v>2021</v>
      </c>
      <c r="MT8" s="226">
        <v>2021</v>
      </c>
      <c r="MU8" s="226">
        <v>2021</v>
      </c>
      <c r="MV8" s="226">
        <v>2021</v>
      </c>
      <c r="MW8" s="226">
        <v>2021</v>
      </c>
      <c r="MX8" s="226">
        <v>2021</v>
      </c>
      <c r="MY8" s="226">
        <v>2021</v>
      </c>
      <c r="MZ8" s="226">
        <v>2021</v>
      </c>
      <c r="NA8" s="226">
        <v>2021</v>
      </c>
      <c r="NB8" s="226">
        <v>2021</v>
      </c>
      <c r="NC8" s="226">
        <v>2021</v>
      </c>
      <c r="ND8" s="226">
        <v>2021</v>
      </c>
      <c r="NE8" s="226">
        <v>2021</v>
      </c>
      <c r="NF8" s="226">
        <v>2021</v>
      </c>
      <c r="NG8" s="226">
        <v>2021</v>
      </c>
      <c r="NH8" s="226">
        <v>2021</v>
      </c>
      <c r="NI8" s="226">
        <v>2021</v>
      </c>
      <c r="NJ8" s="226">
        <v>2021</v>
      </c>
      <c r="NK8" s="226">
        <v>2021</v>
      </c>
      <c r="NL8" s="226">
        <v>2021</v>
      </c>
      <c r="NM8" s="226">
        <v>2021</v>
      </c>
      <c r="NN8" s="226">
        <v>2021</v>
      </c>
      <c r="NO8" s="226">
        <v>2021</v>
      </c>
      <c r="NP8" s="226">
        <v>2021</v>
      </c>
      <c r="NQ8" s="226">
        <v>2021</v>
      </c>
      <c r="NR8" s="226">
        <v>2021</v>
      </c>
      <c r="NS8" s="226">
        <v>2021</v>
      </c>
      <c r="NT8" s="226">
        <v>2021</v>
      </c>
      <c r="NU8" s="226">
        <v>2021</v>
      </c>
      <c r="NV8" s="226">
        <v>2021</v>
      </c>
      <c r="NW8" s="226">
        <v>2021</v>
      </c>
      <c r="NX8" s="226">
        <v>2021</v>
      </c>
      <c r="NY8" s="226">
        <v>2021</v>
      </c>
      <c r="NZ8" s="226">
        <v>2021</v>
      </c>
      <c r="OA8" s="226">
        <v>2021</v>
      </c>
      <c r="OB8" s="226">
        <v>2021</v>
      </c>
      <c r="OC8" s="226">
        <v>2021</v>
      </c>
      <c r="OD8" s="226">
        <v>2021</v>
      </c>
      <c r="OE8" s="226">
        <v>2021</v>
      </c>
      <c r="OF8" s="226">
        <v>2021</v>
      </c>
      <c r="OG8" s="226">
        <v>2021</v>
      </c>
      <c r="OH8" s="226">
        <v>2021</v>
      </c>
      <c r="OI8" s="226">
        <v>2021</v>
      </c>
      <c r="OJ8" s="226">
        <v>2021</v>
      </c>
      <c r="OK8" s="226">
        <v>2021</v>
      </c>
      <c r="OL8" s="226">
        <v>2021</v>
      </c>
      <c r="OM8" s="226">
        <v>2021</v>
      </c>
      <c r="ON8" s="226">
        <v>2021</v>
      </c>
      <c r="OO8" s="226">
        <v>2021</v>
      </c>
      <c r="OP8" s="226">
        <v>2021</v>
      </c>
      <c r="OQ8" s="226">
        <v>2021</v>
      </c>
      <c r="OR8" s="226">
        <v>2021</v>
      </c>
      <c r="OS8" s="226">
        <v>2021</v>
      </c>
      <c r="OT8" s="226">
        <v>2021</v>
      </c>
      <c r="OU8" s="226">
        <v>2021</v>
      </c>
      <c r="OV8" s="226">
        <v>2021</v>
      </c>
      <c r="OW8" s="226">
        <v>2021</v>
      </c>
      <c r="OX8" s="226">
        <v>2021</v>
      </c>
      <c r="OY8" s="226">
        <v>2021</v>
      </c>
      <c r="OZ8" s="226">
        <v>2021</v>
      </c>
      <c r="PA8" s="226">
        <v>2021</v>
      </c>
      <c r="PB8" s="226">
        <v>2021</v>
      </c>
      <c r="PC8" s="226">
        <v>2021</v>
      </c>
      <c r="PD8" s="226">
        <v>2021</v>
      </c>
      <c r="PE8" s="226">
        <v>2021</v>
      </c>
      <c r="PF8" s="226">
        <v>2021</v>
      </c>
      <c r="PG8" s="226">
        <v>2021</v>
      </c>
      <c r="PH8" s="226">
        <v>2021</v>
      </c>
      <c r="PI8" s="226">
        <v>2021</v>
      </c>
      <c r="PJ8" s="226">
        <v>2021</v>
      </c>
      <c r="PK8" s="226">
        <v>2021</v>
      </c>
      <c r="PL8" s="226">
        <v>2021</v>
      </c>
      <c r="PM8" s="226">
        <v>2021</v>
      </c>
      <c r="PN8" s="226">
        <v>2021</v>
      </c>
      <c r="PO8" s="226">
        <v>2021</v>
      </c>
      <c r="PP8" s="226">
        <v>2021</v>
      </c>
      <c r="PQ8" s="226">
        <v>2021</v>
      </c>
      <c r="PR8" s="226">
        <v>2021</v>
      </c>
      <c r="PS8" s="226">
        <v>2021</v>
      </c>
      <c r="PT8" s="226">
        <v>2021</v>
      </c>
      <c r="PU8" s="226">
        <v>2021</v>
      </c>
      <c r="PV8" s="226">
        <v>2021</v>
      </c>
      <c r="PW8" s="226">
        <v>2021</v>
      </c>
      <c r="PX8" s="226">
        <v>2021</v>
      </c>
      <c r="PY8" s="226">
        <v>2021</v>
      </c>
      <c r="PZ8" s="226">
        <v>2021</v>
      </c>
      <c r="QA8" s="226">
        <v>2021</v>
      </c>
      <c r="QB8" s="226">
        <v>2021</v>
      </c>
      <c r="QC8" s="226">
        <v>2021</v>
      </c>
      <c r="QD8" s="226">
        <v>2021</v>
      </c>
      <c r="QE8" s="226">
        <v>2021</v>
      </c>
      <c r="QF8" s="226">
        <v>2021</v>
      </c>
      <c r="QG8" s="226">
        <v>2021</v>
      </c>
      <c r="QH8" s="226">
        <v>2021</v>
      </c>
      <c r="QI8" s="226">
        <v>2021</v>
      </c>
      <c r="QJ8" s="226">
        <v>2021</v>
      </c>
      <c r="QK8" s="226">
        <v>2021</v>
      </c>
      <c r="QL8" s="226">
        <v>2021</v>
      </c>
      <c r="QM8" s="226">
        <v>2021</v>
      </c>
      <c r="QN8" s="226">
        <v>2021</v>
      </c>
      <c r="QO8" s="226">
        <v>2021</v>
      </c>
      <c r="QP8" s="226">
        <v>2021</v>
      </c>
      <c r="QQ8" s="226">
        <v>2021</v>
      </c>
      <c r="QR8" s="226">
        <v>2021</v>
      </c>
      <c r="QS8" s="226">
        <v>2021</v>
      </c>
      <c r="QT8" s="226">
        <v>2021</v>
      </c>
      <c r="QU8" s="226">
        <v>2021</v>
      </c>
      <c r="QV8" s="226">
        <v>2021</v>
      </c>
      <c r="QW8" s="226">
        <v>2021</v>
      </c>
      <c r="QX8" s="226">
        <v>2021</v>
      </c>
      <c r="QY8" s="226">
        <v>2021</v>
      </c>
      <c r="QZ8" s="226">
        <v>2021</v>
      </c>
      <c r="RA8" s="226">
        <v>2021</v>
      </c>
      <c r="RB8" s="226">
        <v>2021</v>
      </c>
      <c r="RC8" s="226">
        <v>2021</v>
      </c>
      <c r="RD8" s="226">
        <v>2021</v>
      </c>
      <c r="RE8" s="226">
        <v>2021</v>
      </c>
      <c r="RF8" s="226">
        <v>2021</v>
      </c>
      <c r="RG8" s="226">
        <v>2021</v>
      </c>
      <c r="RH8" s="226">
        <v>2021</v>
      </c>
      <c r="RI8" s="226">
        <v>2021</v>
      </c>
      <c r="RJ8" s="226">
        <v>2021</v>
      </c>
      <c r="RK8" s="226">
        <v>2021</v>
      </c>
      <c r="RL8" s="226">
        <v>2021</v>
      </c>
      <c r="RM8" s="226">
        <v>2021</v>
      </c>
      <c r="RN8" s="226">
        <v>2021</v>
      </c>
      <c r="RO8" s="226">
        <v>2021</v>
      </c>
      <c r="RP8" s="226">
        <v>2021</v>
      </c>
      <c r="RQ8" s="226">
        <v>2021</v>
      </c>
      <c r="RR8" s="226">
        <v>2021</v>
      </c>
      <c r="RS8" s="226">
        <v>2021</v>
      </c>
      <c r="RT8" s="226">
        <v>2021</v>
      </c>
      <c r="RU8" s="226">
        <v>2021</v>
      </c>
      <c r="RV8" s="226">
        <v>2021</v>
      </c>
      <c r="RW8" s="226">
        <v>2021</v>
      </c>
      <c r="RX8" s="226">
        <v>2021</v>
      </c>
      <c r="RY8" s="226">
        <v>2021</v>
      </c>
      <c r="RZ8" s="226">
        <v>2021</v>
      </c>
      <c r="SA8" s="226">
        <v>2021</v>
      </c>
      <c r="SB8" s="226">
        <v>2021</v>
      </c>
      <c r="SC8" s="226">
        <v>2021</v>
      </c>
      <c r="SD8" s="226">
        <v>2021</v>
      </c>
      <c r="SE8" s="226">
        <v>2021</v>
      </c>
      <c r="SF8" s="226">
        <v>2021</v>
      </c>
      <c r="SG8" s="226">
        <v>2021</v>
      </c>
      <c r="SH8" s="226">
        <v>2021</v>
      </c>
      <c r="SI8" s="226">
        <v>2021</v>
      </c>
      <c r="SJ8" s="226">
        <v>2021</v>
      </c>
      <c r="SK8" s="226">
        <v>2021</v>
      </c>
      <c r="SL8" s="226">
        <v>2021</v>
      </c>
      <c r="SM8" s="226">
        <v>2021</v>
      </c>
      <c r="SN8" s="226">
        <v>2021</v>
      </c>
      <c r="SO8" s="226">
        <v>2021</v>
      </c>
      <c r="SP8" s="226">
        <v>2021</v>
      </c>
      <c r="SQ8" s="226">
        <v>2021</v>
      </c>
      <c r="SR8" s="226">
        <v>2021</v>
      </c>
      <c r="SS8" s="226">
        <v>2021</v>
      </c>
      <c r="ST8" s="226">
        <v>2021</v>
      </c>
      <c r="SU8" s="226">
        <v>2021</v>
      </c>
      <c r="SV8" s="226">
        <v>2021</v>
      </c>
      <c r="SW8" s="226">
        <v>2021</v>
      </c>
      <c r="SX8" s="226">
        <v>2021</v>
      </c>
      <c r="SY8" s="226">
        <v>2021</v>
      </c>
      <c r="SZ8" s="226">
        <v>2021</v>
      </c>
      <c r="TA8" s="226">
        <v>2021</v>
      </c>
      <c r="TB8" s="226">
        <v>2021</v>
      </c>
      <c r="TC8" s="226">
        <v>2021</v>
      </c>
      <c r="TD8" s="226">
        <v>2021</v>
      </c>
      <c r="TE8" s="226">
        <v>2021</v>
      </c>
      <c r="TF8" s="226">
        <v>2021</v>
      </c>
      <c r="TG8" s="226">
        <v>2021</v>
      </c>
      <c r="TH8" s="226">
        <v>2021</v>
      </c>
      <c r="TI8" s="226">
        <v>2021</v>
      </c>
      <c r="TJ8" s="226">
        <v>2021</v>
      </c>
      <c r="TK8" s="226">
        <v>2021</v>
      </c>
      <c r="TL8" s="226">
        <v>2021</v>
      </c>
      <c r="TM8" s="226">
        <v>2021</v>
      </c>
      <c r="TN8" s="226">
        <v>2021</v>
      </c>
      <c r="TO8" s="226">
        <v>2021</v>
      </c>
      <c r="TP8" s="226">
        <v>2021</v>
      </c>
      <c r="TQ8" s="226">
        <v>2021</v>
      </c>
      <c r="TR8" s="226">
        <v>2021</v>
      </c>
      <c r="TS8" s="226">
        <v>2021</v>
      </c>
      <c r="TT8" s="226">
        <v>2021</v>
      </c>
      <c r="TU8" s="226">
        <v>2021</v>
      </c>
      <c r="TV8" s="226">
        <v>2021</v>
      </c>
      <c r="TW8" s="226">
        <v>2021</v>
      </c>
      <c r="TX8" s="226">
        <v>2021</v>
      </c>
      <c r="TY8" s="226">
        <v>2021</v>
      </c>
      <c r="TZ8" s="226">
        <v>2021</v>
      </c>
      <c r="UA8" s="226">
        <v>2021</v>
      </c>
      <c r="UB8" s="226">
        <v>2021</v>
      </c>
      <c r="UC8" s="226">
        <v>2021</v>
      </c>
      <c r="UD8" s="226">
        <v>2021</v>
      </c>
      <c r="UE8" s="226">
        <v>2021</v>
      </c>
      <c r="UF8" s="226">
        <v>2021</v>
      </c>
      <c r="UG8" s="226">
        <v>2021</v>
      </c>
      <c r="UH8" s="226">
        <v>2016</v>
      </c>
      <c r="UI8" s="226">
        <v>2016</v>
      </c>
      <c r="UJ8" s="226">
        <v>2021</v>
      </c>
      <c r="UK8" s="226">
        <v>2021</v>
      </c>
      <c r="UL8" s="226">
        <v>2021</v>
      </c>
      <c r="UM8" s="226">
        <v>2021</v>
      </c>
      <c r="UN8" s="226">
        <v>2021</v>
      </c>
      <c r="UO8" s="226">
        <v>2021</v>
      </c>
      <c r="UP8" s="226">
        <v>2021</v>
      </c>
      <c r="UQ8" s="226">
        <v>2021</v>
      </c>
      <c r="UR8" s="226">
        <v>2021</v>
      </c>
      <c r="US8" s="226">
        <v>2021</v>
      </c>
      <c r="UT8" s="226">
        <v>2021</v>
      </c>
      <c r="UU8" s="226">
        <v>2021</v>
      </c>
      <c r="UV8" s="226">
        <v>2021</v>
      </c>
      <c r="UW8" s="226">
        <v>2021</v>
      </c>
      <c r="UX8" s="226">
        <v>2021</v>
      </c>
      <c r="UY8" s="226">
        <v>2021</v>
      </c>
      <c r="UZ8" s="226">
        <v>2021</v>
      </c>
      <c r="VA8" s="226">
        <v>2021</v>
      </c>
      <c r="VB8" s="226">
        <v>2021</v>
      </c>
      <c r="VC8" s="226">
        <v>2021</v>
      </c>
      <c r="VD8" s="226">
        <v>2021</v>
      </c>
      <c r="VE8" s="226">
        <v>2021</v>
      </c>
      <c r="VF8" s="226">
        <v>2021</v>
      </c>
      <c r="VG8" s="226">
        <v>2021</v>
      </c>
      <c r="VH8" s="226">
        <v>2021</v>
      </c>
      <c r="VI8" s="226">
        <v>2021</v>
      </c>
      <c r="VJ8" s="226">
        <v>2021</v>
      </c>
      <c r="VK8" s="226">
        <v>2021</v>
      </c>
      <c r="VL8" s="226">
        <v>2021</v>
      </c>
      <c r="VM8" s="226">
        <v>2021</v>
      </c>
      <c r="VN8" s="226">
        <v>2021</v>
      </c>
      <c r="VO8" s="226">
        <v>2021</v>
      </c>
      <c r="VP8" s="226">
        <v>2021</v>
      </c>
      <c r="VQ8" s="226">
        <v>2021</v>
      </c>
      <c r="VR8" s="226">
        <v>2021</v>
      </c>
      <c r="VS8" s="226">
        <v>2021</v>
      </c>
      <c r="VT8" s="226">
        <v>2021</v>
      </c>
      <c r="VU8" s="226">
        <v>2021</v>
      </c>
      <c r="VV8" s="226">
        <v>2021</v>
      </c>
      <c r="VW8" s="226">
        <v>2021</v>
      </c>
      <c r="VX8" s="226">
        <v>2021</v>
      </c>
      <c r="VY8" s="226">
        <v>2021</v>
      </c>
      <c r="VZ8" s="226">
        <v>2021</v>
      </c>
      <c r="WA8" s="226">
        <v>2021</v>
      </c>
      <c r="WB8" s="226">
        <v>2021</v>
      </c>
      <c r="WC8" s="226">
        <v>2021</v>
      </c>
      <c r="WD8" s="226">
        <v>2021</v>
      </c>
      <c r="WE8" s="226">
        <v>2021</v>
      </c>
      <c r="WF8" s="226">
        <v>2021</v>
      </c>
      <c r="WG8" s="226">
        <v>2021</v>
      </c>
      <c r="WH8" s="226">
        <v>2021</v>
      </c>
      <c r="WI8" s="226">
        <v>2021</v>
      </c>
      <c r="WJ8" s="226">
        <v>2021</v>
      </c>
      <c r="WK8" s="226">
        <v>2021</v>
      </c>
      <c r="WL8" s="226">
        <v>2021</v>
      </c>
      <c r="WM8" s="226">
        <v>2021</v>
      </c>
      <c r="WN8" s="226">
        <v>2021</v>
      </c>
      <c r="WO8" s="226">
        <v>2021</v>
      </c>
      <c r="WP8" s="226">
        <v>2021</v>
      </c>
      <c r="WQ8" s="226">
        <v>2021</v>
      </c>
      <c r="WR8" s="226">
        <v>2021</v>
      </c>
      <c r="WS8" s="226">
        <v>2021</v>
      </c>
      <c r="WT8" s="226">
        <v>2021</v>
      </c>
      <c r="WU8" s="226">
        <v>2021</v>
      </c>
      <c r="WV8" s="226">
        <v>2021</v>
      </c>
      <c r="WW8" s="226">
        <v>2021</v>
      </c>
      <c r="WX8" s="226">
        <v>2021</v>
      </c>
      <c r="WY8" s="226">
        <v>2021</v>
      </c>
      <c r="WZ8" s="226">
        <v>2021</v>
      </c>
      <c r="XA8" s="226">
        <v>2021</v>
      </c>
      <c r="XB8" s="226">
        <v>2021</v>
      </c>
      <c r="XC8" s="226">
        <v>2021</v>
      </c>
      <c r="XD8" s="226">
        <v>2021</v>
      </c>
      <c r="XE8" s="226">
        <v>2021</v>
      </c>
      <c r="XF8" s="226">
        <v>2021</v>
      </c>
      <c r="XG8" s="226">
        <v>2021</v>
      </c>
      <c r="XH8" s="226">
        <v>2021</v>
      </c>
      <c r="XI8" s="226">
        <v>2021</v>
      </c>
      <c r="XJ8" s="226">
        <v>2021</v>
      </c>
      <c r="XK8" s="226">
        <v>2021</v>
      </c>
      <c r="XL8" s="226">
        <v>2021</v>
      </c>
      <c r="XM8" s="226">
        <v>2021</v>
      </c>
      <c r="XN8" s="226">
        <v>2021</v>
      </c>
      <c r="XO8" s="226">
        <v>2021</v>
      </c>
      <c r="XP8" s="226">
        <v>2021</v>
      </c>
      <c r="XQ8" s="226">
        <v>2021</v>
      </c>
      <c r="XR8" s="226">
        <v>2021</v>
      </c>
      <c r="XS8" s="226">
        <v>2021</v>
      </c>
      <c r="XT8" s="226">
        <v>2021</v>
      </c>
      <c r="XU8" s="226">
        <v>2021</v>
      </c>
      <c r="XV8" s="226">
        <v>2021</v>
      </c>
      <c r="XW8" s="226">
        <v>2021</v>
      </c>
      <c r="XX8" s="226">
        <v>2021</v>
      </c>
      <c r="XY8" s="226">
        <v>2021</v>
      </c>
      <c r="XZ8" s="226">
        <v>2021</v>
      </c>
      <c r="YA8" s="226">
        <v>2021</v>
      </c>
      <c r="YB8" s="226">
        <v>2021</v>
      </c>
      <c r="YC8" s="226">
        <v>2021</v>
      </c>
      <c r="YD8" s="226">
        <v>2021</v>
      </c>
      <c r="YE8" s="226">
        <v>2021</v>
      </c>
      <c r="YF8" s="226">
        <v>2021</v>
      </c>
      <c r="YG8" s="226">
        <v>2021</v>
      </c>
      <c r="YH8" s="226">
        <v>2021</v>
      </c>
      <c r="YI8" s="226">
        <v>2021</v>
      </c>
      <c r="YJ8" s="226">
        <v>2021</v>
      </c>
      <c r="YK8" s="226">
        <v>2021</v>
      </c>
      <c r="YL8" s="226">
        <v>2021</v>
      </c>
      <c r="YM8" s="226">
        <v>2021</v>
      </c>
      <c r="YN8" s="226">
        <v>2021</v>
      </c>
      <c r="YO8" s="226">
        <v>2021</v>
      </c>
      <c r="YP8" s="226">
        <v>2021</v>
      </c>
      <c r="YQ8" s="226">
        <v>2021</v>
      </c>
      <c r="YR8" s="226">
        <v>2021</v>
      </c>
      <c r="YS8" s="226">
        <v>2021</v>
      </c>
      <c r="YT8" s="226">
        <v>2021</v>
      </c>
      <c r="YU8" s="226">
        <v>2021</v>
      </c>
      <c r="YV8" s="226">
        <v>2021</v>
      </c>
      <c r="YW8" s="226">
        <v>2021</v>
      </c>
      <c r="YX8" s="226">
        <v>2021</v>
      </c>
      <c r="YY8" s="226">
        <v>2021</v>
      </c>
      <c r="YZ8" s="226">
        <v>2021</v>
      </c>
      <c r="ZA8" s="226">
        <v>2021</v>
      </c>
      <c r="ZB8" s="226">
        <v>2021</v>
      </c>
      <c r="ZC8" s="226">
        <v>2021</v>
      </c>
      <c r="ZD8" s="226">
        <v>2021</v>
      </c>
      <c r="ZE8" s="226">
        <v>2021</v>
      </c>
      <c r="ZF8" s="226">
        <v>2021</v>
      </c>
      <c r="ZG8" s="226">
        <v>2021</v>
      </c>
      <c r="ZH8" s="226">
        <v>2021</v>
      </c>
      <c r="ZI8" s="226">
        <v>2021</v>
      </c>
      <c r="ZJ8" s="226">
        <v>2021</v>
      </c>
      <c r="ZK8" s="226">
        <v>2021</v>
      </c>
      <c r="ZL8" s="226">
        <v>2021</v>
      </c>
      <c r="ZM8" s="226">
        <v>2021</v>
      </c>
      <c r="ZN8" s="226">
        <v>2021</v>
      </c>
      <c r="ZO8" s="226">
        <v>2021</v>
      </c>
      <c r="ZP8" s="226">
        <v>2021</v>
      </c>
      <c r="ZQ8" s="226">
        <v>2021</v>
      </c>
      <c r="ZR8" s="226">
        <v>2021</v>
      </c>
      <c r="ZS8" s="226">
        <v>2021</v>
      </c>
      <c r="ZT8" s="226">
        <v>2021</v>
      </c>
      <c r="ZU8" s="226">
        <v>2021</v>
      </c>
      <c r="ZV8" s="226">
        <v>2021</v>
      </c>
      <c r="ZW8" s="226">
        <v>2021</v>
      </c>
      <c r="ZX8" s="226">
        <v>2021</v>
      </c>
      <c r="ZY8" s="226">
        <v>2021</v>
      </c>
      <c r="ZZ8" s="226">
        <v>2021</v>
      </c>
      <c r="AAA8" s="226">
        <v>2021</v>
      </c>
      <c r="AAB8" s="226">
        <v>2021</v>
      </c>
      <c r="AAC8" s="226">
        <v>2021</v>
      </c>
      <c r="AAD8" s="226">
        <v>2021</v>
      </c>
      <c r="AAE8" s="226">
        <v>2021</v>
      </c>
      <c r="AAF8" s="226">
        <v>2021</v>
      </c>
      <c r="AAG8" s="226">
        <v>2021</v>
      </c>
      <c r="AAH8" s="226">
        <v>2021</v>
      </c>
      <c r="AAI8" s="226">
        <v>2021</v>
      </c>
      <c r="AAJ8" s="226">
        <v>2021</v>
      </c>
      <c r="AAK8" s="226">
        <v>2021</v>
      </c>
      <c r="AAL8" s="226">
        <v>2021</v>
      </c>
      <c r="AAM8" s="226">
        <v>2021</v>
      </c>
      <c r="AAN8" s="226">
        <v>2021</v>
      </c>
      <c r="AAO8" s="226">
        <v>2021</v>
      </c>
      <c r="AAP8" s="226">
        <v>2021</v>
      </c>
      <c r="AAQ8" s="226">
        <v>2021</v>
      </c>
      <c r="AAR8" s="226">
        <v>2021</v>
      </c>
      <c r="AAS8" s="226">
        <v>2021</v>
      </c>
      <c r="AAT8" s="226">
        <v>2021</v>
      </c>
      <c r="AAU8" s="226">
        <v>2021</v>
      </c>
      <c r="AAV8" s="226">
        <v>2021</v>
      </c>
      <c r="AAW8" s="226">
        <v>2021</v>
      </c>
      <c r="AAX8" s="226">
        <v>2021</v>
      </c>
      <c r="AAY8" s="226">
        <v>2021</v>
      </c>
      <c r="AAZ8" s="226">
        <v>2021</v>
      </c>
      <c r="ABA8" s="226">
        <v>2021</v>
      </c>
      <c r="ABB8" s="226">
        <v>2021</v>
      </c>
      <c r="ABC8" s="226">
        <v>2021</v>
      </c>
      <c r="ABD8" s="226">
        <v>2021</v>
      </c>
      <c r="ABE8" s="226">
        <v>2021</v>
      </c>
      <c r="ABF8" s="226">
        <v>2021</v>
      </c>
      <c r="ABG8" s="226">
        <v>2021</v>
      </c>
      <c r="ABH8" s="226">
        <v>2021</v>
      </c>
      <c r="ABI8" s="226">
        <v>2021</v>
      </c>
      <c r="ABJ8" s="226">
        <v>2021</v>
      </c>
      <c r="ABK8" s="226">
        <v>2021</v>
      </c>
      <c r="ABL8" s="226">
        <v>2021</v>
      </c>
      <c r="ABM8" s="226">
        <v>2021</v>
      </c>
      <c r="ABN8" s="226">
        <v>2021</v>
      </c>
      <c r="ABO8" s="226">
        <v>2021</v>
      </c>
      <c r="ABP8" s="226">
        <v>2021</v>
      </c>
      <c r="ABQ8" s="226">
        <v>2021</v>
      </c>
      <c r="ABR8" s="226">
        <v>2021</v>
      </c>
      <c r="ABS8" s="226">
        <v>2021</v>
      </c>
      <c r="ABT8" s="226">
        <v>2021</v>
      </c>
      <c r="ABU8" s="226">
        <v>2021</v>
      </c>
      <c r="ABV8" s="226">
        <v>2021</v>
      </c>
      <c r="ABW8" s="226">
        <v>2021</v>
      </c>
      <c r="ABX8" s="226">
        <v>2021</v>
      </c>
      <c r="ABY8" s="226">
        <v>2021</v>
      </c>
      <c r="ABZ8" s="226">
        <v>2021</v>
      </c>
      <c r="ACA8" s="226">
        <v>2021</v>
      </c>
      <c r="ACB8" s="226">
        <v>2021</v>
      </c>
      <c r="ACC8" s="226">
        <v>2021</v>
      </c>
      <c r="ACD8" s="226">
        <v>2021</v>
      </c>
      <c r="ACE8" s="226">
        <v>2021</v>
      </c>
      <c r="ACF8" s="226">
        <v>2021</v>
      </c>
      <c r="ACG8" s="226">
        <v>2021</v>
      </c>
      <c r="ACH8" s="226">
        <v>2021</v>
      </c>
      <c r="ACI8" s="226">
        <v>2021</v>
      </c>
      <c r="ACJ8" s="226">
        <v>2021</v>
      </c>
      <c r="ACK8" s="226">
        <v>2021</v>
      </c>
      <c r="ACL8" s="226">
        <v>2021</v>
      </c>
      <c r="ACM8" s="226">
        <v>2021</v>
      </c>
      <c r="ACN8" s="226">
        <v>2021</v>
      </c>
      <c r="ACO8" s="226">
        <v>2021</v>
      </c>
      <c r="ACP8" s="226">
        <v>2021</v>
      </c>
      <c r="ACQ8" s="226">
        <v>2021</v>
      </c>
      <c r="ACR8" s="226">
        <v>2021</v>
      </c>
      <c r="ACS8" s="226">
        <v>2021</v>
      </c>
      <c r="ACT8" s="226">
        <v>2021</v>
      </c>
      <c r="ACU8" s="226">
        <v>2021</v>
      </c>
      <c r="ACV8" s="226">
        <v>2021</v>
      </c>
      <c r="ACW8" s="226">
        <v>2021</v>
      </c>
      <c r="ACX8" s="226">
        <v>2021</v>
      </c>
      <c r="ACY8" s="226">
        <v>2021</v>
      </c>
      <c r="ACZ8" s="226">
        <v>2021</v>
      </c>
      <c r="ADA8" s="226">
        <v>2021</v>
      </c>
      <c r="ADB8" s="226">
        <v>2021</v>
      </c>
      <c r="ADC8" s="226">
        <v>2021</v>
      </c>
      <c r="ADD8" s="226">
        <v>2021</v>
      </c>
      <c r="ADE8" s="226">
        <v>2021</v>
      </c>
      <c r="ADF8" s="226">
        <v>2021</v>
      </c>
      <c r="ADG8" s="226">
        <v>2021</v>
      </c>
      <c r="ADH8" s="226">
        <v>2021</v>
      </c>
      <c r="ADI8" s="226">
        <v>2021</v>
      </c>
      <c r="ADJ8" s="226">
        <v>2021</v>
      </c>
      <c r="ADK8" s="226">
        <v>2021</v>
      </c>
      <c r="ADL8" s="226">
        <v>2021</v>
      </c>
      <c r="ADM8" s="226">
        <v>2021</v>
      </c>
      <c r="ADN8" s="226">
        <v>2021</v>
      </c>
      <c r="ADO8" s="226">
        <v>2021</v>
      </c>
      <c r="ADP8" s="226">
        <v>2021</v>
      </c>
      <c r="ADQ8" s="226">
        <v>2021</v>
      </c>
      <c r="ADR8" s="226">
        <v>2021</v>
      </c>
      <c r="ADS8" s="226">
        <v>2021</v>
      </c>
      <c r="ADT8" s="226">
        <v>2021</v>
      </c>
      <c r="ADU8" s="226">
        <v>2021</v>
      </c>
      <c r="ADV8" s="226">
        <v>2021</v>
      </c>
      <c r="ADW8" s="226">
        <v>2021</v>
      </c>
      <c r="ADX8" s="226">
        <v>2021</v>
      </c>
      <c r="ADY8" s="226">
        <v>2021</v>
      </c>
      <c r="ADZ8" s="226">
        <v>2021</v>
      </c>
      <c r="AEA8" s="226">
        <v>2021</v>
      </c>
      <c r="AEB8" s="226">
        <v>2021</v>
      </c>
      <c r="AEC8" s="226">
        <v>2021</v>
      </c>
      <c r="AED8" s="226">
        <v>2021</v>
      </c>
      <c r="AEE8" s="226">
        <v>2021</v>
      </c>
      <c r="AEF8" s="226">
        <v>2021</v>
      </c>
      <c r="AEG8" s="226">
        <v>2021</v>
      </c>
      <c r="AEH8" s="226">
        <v>2021</v>
      </c>
      <c r="AEI8" s="226">
        <v>2021</v>
      </c>
      <c r="AEJ8" s="226">
        <v>2021</v>
      </c>
      <c r="AEK8" s="226">
        <v>2021</v>
      </c>
      <c r="AEL8" s="226">
        <v>2021</v>
      </c>
      <c r="AEM8" s="226">
        <v>2021</v>
      </c>
      <c r="AEN8" s="226">
        <v>2021</v>
      </c>
      <c r="AEO8" s="226">
        <v>2021</v>
      </c>
      <c r="AEP8" s="226">
        <v>2021</v>
      </c>
      <c r="AEQ8" s="226">
        <v>2021</v>
      </c>
      <c r="AER8" s="226">
        <v>2021</v>
      </c>
      <c r="AES8" s="226">
        <v>2021</v>
      </c>
      <c r="AET8" s="226">
        <v>2021</v>
      </c>
      <c r="AEU8" s="226">
        <v>2021</v>
      </c>
      <c r="AEV8" s="226">
        <v>2021</v>
      </c>
      <c r="AEW8" s="226">
        <v>2021</v>
      </c>
      <c r="AEX8" s="226">
        <v>2021</v>
      </c>
      <c r="AEY8" s="226">
        <v>2021</v>
      </c>
      <c r="AEZ8" s="226">
        <v>2021</v>
      </c>
      <c r="AFA8" s="226">
        <v>2021</v>
      </c>
      <c r="AFB8" s="226">
        <v>2021</v>
      </c>
      <c r="AFC8" s="226">
        <v>2021</v>
      </c>
      <c r="AFD8" s="226">
        <v>2021</v>
      </c>
      <c r="AFE8" s="226">
        <v>2021</v>
      </c>
      <c r="AFF8" s="226">
        <v>2021</v>
      </c>
      <c r="AFG8" s="226">
        <v>2021</v>
      </c>
      <c r="AFH8" s="226">
        <v>2021</v>
      </c>
      <c r="AFI8" s="226">
        <v>2021</v>
      </c>
      <c r="AFJ8" s="226">
        <v>2021</v>
      </c>
      <c r="AFK8" s="226">
        <v>2021</v>
      </c>
      <c r="AFL8" s="226">
        <v>2021</v>
      </c>
      <c r="AFM8" s="226">
        <v>2021</v>
      </c>
      <c r="AFN8" s="226">
        <v>2021</v>
      </c>
      <c r="AFO8" s="226">
        <v>2021</v>
      </c>
      <c r="AFP8" s="226">
        <v>2021</v>
      </c>
      <c r="AFQ8" s="226">
        <v>2021</v>
      </c>
    </row>
    <row r="9" spans="1:853" s="231" customFormat="1" x14ac:dyDescent="0.2">
      <c r="A9" s="238" t="s">
        <v>9</v>
      </c>
      <c r="B9" s="244"/>
      <c r="C9" s="244"/>
      <c r="D9" s="244"/>
      <c r="E9" s="244"/>
      <c r="F9" s="244"/>
      <c r="G9" s="244"/>
      <c r="H9" s="244"/>
      <c r="I9" s="244"/>
      <c r="J9" s="244"/>
      <c r="K9" s="244"/>
      <c r="L9" s="244"/>
      <c r="M9" s="244"/>
      <c r="N9" s="244"/>
      <c r="O9" s="244"/>
      <c r="P9" s="244"/>
      <c r="Q9" s="244"/>
      <c r="R9" s="244"/>
      <c r="S9" s="244"/>
      <c r="T9" s="244"/>
      <c r="U9" s="244"/>
      <c r="V9" s="244"/>
      <c r="W9" s="244"/>
      <c r="X9" s="244"/>
      <c r="Y9" s="244"/>
      <c r="Z9" s="244"/>
      <c r="AA9" s="244"/>
      <c r="AB9" s="244"/>
      <c r="AC9" s="244"/>
      <c r="AD9" s="244"/>
      <c r="AE9" s="244"/>
      <c r="AF9" s="244"/>
      <c r="AG9" s="244"/>
      <c r="AH9" s="244"/>
      <c r="AI9" s="244"/>
      <c r="AJ9" s="244"/>
      <c r="AK9" s="244"/>
      <c r="AL9" s="244"/>
      <c r="AM9" s="244"/>
      <c r="AN9" s="244"/>
      <c r="AO9" s="244"/>
      <c r="AP9" s="244"/>
      <c r="AQ9" s="244"/>
      <c r="AR9" s="244"/>
      <c r="AS9" s="244"/>
      <c r="AT9" s="244"/>
      <c r="AU9" s="244"/>
      <c r="AV9" s="244"/>
      <c r="AW9" s="244"/>
      <c r="AX9" s="244"/>
      <c r="AY9" s="244"/>
      <c r="AZ9" s="244"/>
      <c r="BA9" s="244"/>
      <c r="BB9" s="244"/>
      <c r="BC9" s="244"/>
      <c r="BD9" s="244"/>
      <c r="BE9" s="244"/>
      <c r="BF9" s="244"/>
      <c r="BG9" s="244"/>
      <c r="BH9" s="244"/>
      <c r="BI9" s="244"/>
      <c r="BJ9" s="244"/>
      <c r="BK9" s="244"/>
      <c r="BL9" s="244"/>
      <c r="BM9" s="244"/>
      <c r="BN9" s="244"/>
      <c r="BO9" s="244"/>
      <c r="BP9" s="245"/>
      <c r="BQ9" s="221"/>
      <c r="BR9" s="245"/>
      <c r="BS9" s="221"/>
      <c r="BT9" s="245"/>
      <c r="BU9" s="221"/>
      <c r="BV9" s="242"/>
      <c r="BW9" s="242"/>
      <c r="BX9" s="242"/>
      <c r="BY9" s="242"/>
      <c r="BZ9" s="242"/>
      <c r="CA9" s="242"/>
      <c r="CB9" s="242"/>
      <c r="CC9" s="242"/>
      <c r="CD9" s="221"/>
      <c r="CE9" s="221"/>
      <c r="CF9" s="243"/>
      <c r="CG9" s="242"/>
      <c r="CH9" s="242"/>
      <c r="CI9" s="242"/>
      <c r="CJ9" s="242"/>
      <c r="CK9" s="242"/>
      <c r="CL9" s="242"/>
      <c r="CM9" s="242"/>
      <c r="CN9" s="242"/>
      <c r="CO9" s="242"/>
      <c r="CP9" s="242"/>
      <c r="CQ9" s="242"/>
      <c r="CR9" s="242"/>
      <c r="CS9" s="242"/>
      <c r="CT9" s="242"/>
      <c r="CU9" s="242"/>
      <c r="CV9" s="242"/>
      <c r="CW9" s="242"/>
      <c r="CX9" s="242"/>
      <c r="CY9" s="242"/>
      <c r="CZ9" s="242"/>
      <c r="DA9" s="242"/>
      <c r="DB9" s="242"/>
      <c r="DC9" s="242"/>
      <c r="DD9" s="242"/>
      <c r="DE9" s="242"/>
      <c r="DF9" s="242"/>
      <c r="DG9" s="242"/>
      <c r="DH9" s="242"/>
      <c r="DI9" s="242"/>
      <c r="DJ9" s="242"/>
      <c r="DK9" s="242"/>
      <c r="DL9" s="242"/>
      <c r="DM9" s="242"/>
      <c r="DN9" s="242"/>
      <c r="DO9" s="242"/>
      <c r="DP9" s="242"/>
      <c r="DQ9" s="242"/>
      <c r="DR9" s="242"/>
      <c r="DS9" s="242"/>
      <c r="DT9" s="242"/>
      <c r="DU9" s="242"/>
      <c r="DV9" s="242"/>
      <c r="DW9" s="242"/>
      <c r="DX9" s="242"/>
      <c r="DY9" s="242"/>
      <c r="DZ9" s="242"/>
      <c r="EA9" s="242"/>
      <c r="EB9" s="242"/>
      <c r="EC9" s="242"/>
      <c r="ED9" s="242"/>
      <c r="EE9" s="242"/>
      <c r="EF9" s="242"/>
      <c r="EG9" s="242"/>
      <c r="EH9" s="242"/>
      <c r="EI9" s="242"/>
      <c r="EJ9" s="242"/>
      <c r="EK9" s="242"/>
      <c r="EL9" s="242"/>
      <c r="EM9" s="242"/>
      <c r="EN9" s="242"/>
      <c r="EO9" s="242"/>
      <c r="EP9" s="242"/>
      <c r="EQ9" s="242"/>
      <c r="ER9" s="242"/>
      <c r="ES9" s="242"/>
      <c r="ET9" s="242"/>
      <c r="EU9" s="242"/>
      <c r="EV9" s="242"/>
      <c r="EW9" s="242"/>
      <c r="EX9" s="242"/>
      <c r="EY9" s="242"/>
      <c r="EZ9" s="242"/>
      <c r="FA9" s="242"/>
      <c r="FB9" s="242"/>
      <c r="FC9" s="242"/>
      <c r="FD9" s="242"/>
      <c r="FE9" s="242"/>
      <c r="FF9" s="242"/>
      <c r="FG9" s="242"/>
      <c r="FH9" s="242"/>
      <c r="FI9" s="242"/>
      <c r="FJ9" s="242"/>
      <c r="FK9" s="242"/>
      <c r="FL9" s="242"/>
      <c r="FM9" s="242"/>
      <c r="FN9" s="242"/>
      <c r="FO9" s="242"/>
      <c r="FP9" s="242"/>
      <c r="FQ9" s="242"/>
      <c r="FR9" s="242"/>
      <c r="FS9" s="242"/>
      <c r="FT9" s="242"/>
      <c r="FU9" s="242"/>
      <c r="FV9" s="242"/>
      <c r="FW9" s="242"/>
      <c r="FX9" s="242"/>
      <c r="FY9" s="242"/>
      <c r="FZ9" s="242"/>
      <c r="GA9" s="242"/>
      <c r="GB9" s="242"/>
      <c r="GC9" s="242"/>
      <c r="GD9" s="242"/>
      <c r="GE9" s="242"/>
      <c r="GF9" s="242"/>
      <c r="GG9" s="242"/>
      <c r="GH9" s="242"/>
      <c r="GI9" s="242"/>
      <c r="GJ9" s="242"/>
      <c r="GK9" s="242"/>
      <c r="GL9" s="242"/>
      <c r="GM9" s="242"/>
      <c r="GN9" s="242"/>
      <c r="GO9" s="242"/>
      <c r="GP9" s="242"/>
      <c r="GQ9" s="242"/>
      <c r="GR9" s="242"/>
      <c r="GS9" s="242"/>
      <c r="GT9" s="242"/>
      <c r="GU9" s="242"/>
      <c r="GV9" s="242"/>
      <c r="GW9" s="242"/>
      <c r="GX9" s="242"/>
      <c r="GY9" s="242"/>
      <c r="GZ9" s="242"/>
      <c r="HA9" s="242"/>
      <c r="HB9" s="242"/>
      <c r="HC9" s="242"/>
      <c r="HD9" s="242"/>
      <c r="HE9" s="242"/>
      <c r="HF9" s="242"/>
      <c r="HG9" s="242"/>
      <c r="HH9" s="242"/>
      <c r="HI9" s="242"/>
      <c r="HJ9" s="242"/>
      <c r="HK9" s="242"/>
      <c r="HL9" s="242"/>
      <c r="HM9" s="242"/>
      <c r="HN9" s="242"/>
      <c r="HO9" s="242"/>
      <c r="HP9" s="242"/>
      <c r="HQ9" s="242"/>
      <c r="HR9" s="242"/>
      <c r="HS9" s="242"/>
      <c r="HT9" s="242"/>
      <c r="HU9" s="221"/>
      <c r="HV9" s="243"/>
      <c r="HW9" s="221"/>
      <c r="HX9" s="243"/>
      <c r="HY9" s="221"/>
      <c r="HZ9" s="221"/>
      <c r="IA9" s="221"/>
      <c r="IB9" s="221"/>
      <c r="IC9" s="221"/>
      <c r="ID9" s="221"/>
      <c r="IE9" s="221"/>
      <c r="IF9" s="221"/>
      <c r="IG9" s="221"/>
      <c r="IH9" s="221"/>
      <c r="II9" s="221"/>
      <c r="IJ9" s="221"/>
      <c r="IK9" s="221"/>
      <c r="IL9" s="221"/>
      <c r="IM9" s="221"/>
      <c r="IN9" s="221"/>
      <c r="IO9" s="221"/>
      <c r="IP9" s="221"/>
      <c r="IQ9" s="221"/>
      <c r="IR9" s="221"/>
      <c r="IS9" s="221"/>
      <c r="IT9" s="221"/>
      <c r="IU9" s="221"/>
      <c r="IV9" s="221"/>
      <c r="IW9" s="221"/>
      <c r="IX9" s="221"/>
      <c r="IY9" s="221"/>
      <c r="IZ9" s="221"/>
      <c r="JA9" s="221"/>
      <c r="JB9" s="221"/>
      <c r="JC9" s="221"/>
      <c r="JD9" s="221"/>
      <c r="JE9" s="221"/>
      <c r="JF9" s="221"/>
      <c r="JG9" s="221"/>
      <c r="JH9" s="221"/>
      <c r="JI9" s="221"/>
      <c r="JJ9" s="221"/>
      <c r="JK9" s="221"/>
      <c r="JL9" s="221"/>
      <c r="JM9" s="221"/>
      <c r="JN9" s="221"/>
      <c r="JO9" s="221"/>
      <c r="JP9" s="221"/>
      <c r="JQ9" s="221"/>
      <c r="JR9" s="221"/>
      <c r="JS9" s="221"/>
      <c r="JT9" s="221"/>
      <c r="JU9" s="221"/>
      <c r="JV9" s="221"/>
      <c r="JW9" s="221"/>
      <c r="JX9" s="221"/>
      <c r="JY9" s="221"/>
      <c r="JZ9" s="221"/>
      <c r="KA9" s="221"/>
      <c r="KB9" s="221"/>
      <c r="KC9" s="221"/>
      <c r="KD9" s="221"/>
      <c r="KE9" s="221"/>
      <c r="KF9" s="221"/>
      <c r="KG9" s="221"/>
      <c r="KH9" s="221"/>
      <c r="KI9" s="221"/>
      <c r="KJ9" s="221"/>
      <c r="KK9" s="221"/>
      <c r="KL9" s="221"/>
      <c r="KM9" s="221"/>
      <c r="KN9" s="221"/>
      <c r="KO9" s="221"/>
      <c r="KP9" s="221"/>
      <c r="KQ9" s="221"/>
      <c r="KR9" s="221"/>
      <c r="KS9" s="221"/>
      <c r="KT9" s="221"/>
      <c r="KU9" s="221"/>
      <c r="KV9" s="221"/>
      <c r="KW9" s="221"/>
      <c r="KX9" s="221"/>
      <c r="KY9" s="221"/>
      <c r="KZ9" s="221"/>
      <c r="LA9" s="221"/>
      <c r="LB9" s="221"/>
      <c r="LC9" s="221"/>
      <c r="LD9" s="221"/>
      <c r="LE9" s="221"/>
      <c r="LF9" s="221"/>
      <c r="LG9" s="221"/>
      <c r="LH9" s="221"/>
      <c r="LI9" s="221"/>
      <c r="LJ9" s="221"/>
      <c r="LK9" s="221"/>
      <c r="LL9" s="221"/>
      <c r="LM9" s="221"/>
      <c r="LN9" s="221"/>
      <c r="LO9" s="221"/>
      <c r="LP9" s="221"/>
      <c r="LQ9" s="221"/>
      <c r="LR9" s="221"/>
      <c r="LS9" s="221"/>
      <c r="LT9" s="221"/>
      <c r="LU9" s="221"/>
      <c r="LV9" s="221"/>
      <c r="LW9" s="221"/>
      <c r="LX9" s="221"/>
      <c r="LY9" s="221"/>
      <c r="LZ9" s="221"/>
      <c r="MA9" s="221"/>
      <c r="MB9" s="221"/>
      <c r="MC9" s="221"/>
      <c r="MD9" s="221"/>
      <c r="ME9" s="221"/>
      <c r="MF9" s="221"/>
      <c r="MG9" s="221"/>
      <c r="MH9" s="221"/>
      <c r="MI9" s="221"/>
      <c r="MJ9" s="221"/>
      <c r="MK9" s="221"/>
      <c r="ML9" s="221"/>
      <c r="MM9" s="221"/>
      <c r="MN9" s="221"/>
      <c r="MO9" s="221"/>
      <c r="MP9" s="221"/>
      <c r="MQ9" s="221"/>
      <c r="MR9" s="221"/>
      <c r="MS9" s="221"/>
      <c r="MT9" s="221"/>
      <c r="MU9" s="221"/>
      <c r="MV9" s="221"/>
      <c r="MW9" s="221"/>
      <c r="MX9" s="221"/>
      <c r="MY9" s="221"/>
      <c r="MZ9" s="221"/>
      <c r="NA9" s="221"/>
      <c r="NB9" s="221"/>
      <c r="NC9" s="221"/>
      <c r="ND9" s="221"/>
      <c r="NE9" s="221"/>
      <c r="NF9" s="221"/>
      <c r="NG9" s="221"/>
      <c r="NH9" s="221"/>
      <c r="NI9" s="221"/>
      <c r="NJ9" s="221"/>
      <c r="NK9" s="221"/>
      <c r="NL9" s="221"/>
      <c r="NM9" s="221"/>
      <c r="NN9" s="221"/>
      <c r="NO9" s="221"/>
      <c r="NP9" s="221"/>
      <c r="NQ9" s="221"/>
      <c r="NR9" s="221"/>
      <c r="NS9" s="221"/>
      <c r="NT9" s="221"/>
      <c r="NU9" s="221"/>
      <c r="NV9" s="221"/>
      <c r="NW9" s="221"/>
      <c r="NX9" s="221"/>
      <c r="NY9" s="221"/>
      <c r="NZ9" s="221"/>
      <c r="OA9" s="221"/>
      <c r="OB9" s="221"/>
      <c r="OC9" s="221"/>
      <c r="OD9" s="221"/>
      <c r="OE9" s="221"/>
      <c r="OF9" s="221"/>
      <c r="OG9" s="221"/>
      <c r="OH9" s="221"/>
      <c r="OI9" s="221"/>
      <c r="OJ9" s="221"/>
      <c r="OK9" s="221"/>
      <c r="OL9" s="221"/>
      <c r="OM9" s="221"/>
      <c r="ON9" s="221"/>
      <c r="OO9" s="221"/>
      <c r="OP9" s="221"/>
      <c r="OQ9" s="221"/>
      <c r="OR9" s="221"/>
      <c r="OS9" s="221"/>
      <c r="OT9" s="221"/>
      <c r="OU9" s="221"/>
      <c r="OV9" s="221"/>
      <c r="OW9" s="221"/>
      <c r="OX9" s="221"/>
      <c r="OY9" s="221"/>
      <c r="OZ9" s="221"/>
      <c r="PA9" s="221"/>
      <c r="PB9" s="221"/>
      <c r="PC9" s="221"/>
      <c r="PD9" s="221"/>
      <c r="PE9" s="221"/>
      <c r="PF9" s="221"/>
      <c r="PG9" s="221"/>
      <c r="PH9" s="221"/>
      <c r="PI9" s="221"/>
      <c r="PJ9" s="221"/>
      <c r="PK9" s="221"/>
      <c r="PL9" s="221"/>
      <c r="PM9" s="221"/>
      <c r="PN9" s="221"/>
      <c r="PO9" s="221"/>
      <c r="PP9" s="221"/>
      <c r="PQ9" s="221"/>
      <c r="PR9" s="221"/>
      <c r="PS9" s="221"/>
      <c r="PT9" s="221"/>
      <c r="PU9" s="221"/>
      <c r="PV9" s="221"/>
      <c r="PW9" s="221"/>
      <c r="PX9" s="221"/>
      <c r="PY9" s="221"/>
      <c r="PZ9" s="221"/>
      <c r="QA9" s="221"/>
      <c r="QB9" s="221"/>
      <c r="QC9" s="221"/>
      <c r="QD9" s="221"/>
      <c r="QE9" s="221"/>
      <c r="QF9" s="221"/>
      <c r="QG9" s="221"/>
      <c r="QH9" s="221"/>
      <c r="QI9" s="221"/>
      <c r="QJ9" s="221"/>
      <c r="QK9" s="221"/>
      <c r="QL9" s="221"/>
      <c r="QM9" s="221"/>
      <c r="QN9" s="221"/>
      <c r="QO9" s="221"/>
      <c r="QP9" s="221"/>
      <c r="QQ9" s="221"/>
      <c r="QR9" s="221"/>
      <c r="QS9" s="221"/>
      <c r="QT9" s="221"/>
      <c r="QU9" s="221"/>
      <c r="QV9" s="221"/>
      <c r="QW9" s="221"/>
      <c r="QX9" s="221"/>
      <c r="QY9" s="221"/>
      <c r="QZ9" s="221"/>
      <c r="RA9" s="221"/>
      <c r="RB9" s="221"/>
      <c r="RC9" s="221"/>
      <c r="RD9" s="221"/>
      <c r="RE9" s="221"/>
      <c r="RF9" s="221"/>
      <c r="RG9" s="221"/>
      <c r="RH9" s="221"/>
      <c r="RI9" s="221"/>
      <c r="RJ9" s="221"/>
      <c r="RK9" s="221"/>
      <c r="RL9" s="221"/>
      <c r="RM9" s="221"/>
      <c r="RN9" s="221"/>
      <c r="RO9" s="221"/>
      <c r="RP9" s="221"/>
      <c r="RQ9" s="221"/>
      <c r="RR9" s="221"/>
      <c r="RS9" s="221"/>
      <c r="RT9" s="221"/>
      <c r="RU9" s="221"/>
      <c r="RV9" s="221"/>
      <c r="RW9" s="221"/>
      <c r="RX9" s="221"/>
      <c r="RY9" s="221"/>
      <c r="RZ9" s="221"/>
      <c r="SA9" s="221"/>
      <c r="SB9" s="221"/>
      <c r="SC9" s="221"/>
      <c r="SD9" s="221"/>
      <c r="SE9" s="221"/>
      <c r="SF9" s="221"/>
      <c r="SG9" s="221"/>
      <c r="SH9" s="221"/>
      <c r="SI9" s="221"/>
      <c r="SJ9" s="221"/>
      <c r="SK9" s="221"/>
      <c r="SL9" s="221"/>
      <c r="SM9" s="221"/>
      <c r="SN9" s="221"/>
      <c r="SO9" s="221"/>
      <c r="SP9" s="221"/>
      <c r="SQ9" s="221"/>
      <c r="SR9" s="221"/>
      <c r="SS9" s="221"/>
      <c r="ST9" s="221"/>
      <c r="SU9" s="221"/>
      <c r="SV9" s="221"/>
      <c r="SW9" s="221"/>
      <c r="SX9" s="221"/>
      <c r="SY9" s="221"/>
      <c r="SZ9" s="221"/>
      <c r="TA9" s="221"/>
      <c r="TB9" s="221"/>
      <c r="TC9" s="221"/>
      <c r="TD9" s="221"/>
      <c r="TE9" s="221"/>
      <c r="TF9" s="221"/>
      <c r="TG9" s="221"/>
      <c r="TH9" s="221"/>
      <c r="TI9" s="221"/>
      <c r="TJ9" s="221"/>
      <c r="TK9" s="221"/>
      <c r="TL9" s="221"/>
      <c r="TM9" s="221"/>
      <c r="TN9" s="221"/>
      <c r="TO9" s="221"/>
      <c r="TP9" s="221"/>
      <c r="TQ9" s="221"/>
      <c r="TR9" s="221"/>
      <c r="TS9" s="221"/>
      <c r="TT9" s="221"/>
      <c r="TU9" s="221"/>
      <c r="TV9" s="221"/>
      <c r="TW9" s="221"/>
      <c r="TX9" s="221"/>
      <c r="TY9" s="221"/>
      <c r="TZ9" s="221"/>
      <c r="UA9" s="221"/>
      <c r="UB9" s="221"/>
      <c r="UC9" s="221"/>
      <c r="UD9" s="221"/>
      <c r="UE9" s="221"/>
      <c r="UF9" s="221"/>
      <c r="UG9" s="221"/>
      <c r="UH9" s="221"/>
      <c r="UI9" s="221"/>
      <c r="UJ9" s="221"/>
      <c r="UK9" s="221"/>
      <c r="UL9" s="221"/>
      <c r="UM9" s="221"/>
      <c r="UN9" s="221"/>
      <c r="UO9" s="221"/>
      <c r="UP9" s="221"/>
      <c r="UQ9" s="221"/>
      <c r="UR9" s="221"/>
      <c r="US9" s="221"/>
      <c r="UT9" s="221"/>
      <c r="UU9" s="221"/>
      <c r="UV9" s="221"/>
      <c r="UW9" s="221"/>
      <c r="UX9" s="221"/>
      <c r="UY9" s="221"/>
      <c r="UZ9" s="221"/>
      <c r="VA9" s="221"/>
      <c r="VB9" s="221"/>
      <c r="VC9" s="221"/>
      <c r="VD9" s="221"/>
      <c r="VE9" s="221"/>
      <c r="VF9" s="221"/>
      <c r="VG9" s="221"/>
      <c r="VH9" s="221"/>
      <c r="VI9" s="221"/>
      <c r="VJ9" s="221"/>
      <c r="VK9" s="221"/>
      <c r="VL9" s="221"/>
      <c r="VM9" s="221"/>
      <c r="VN9" s="221"/>
      <c r="VO9" s="221"/>
      <c r="VP9" s="221"/>
      <c r="VQ9" s="221"/>
      <c r="VR9" s="221"/>
      <c r="VS9" s="221"/>
      <c r="VT9" s="221"/>
      <c r="VU9" s="221"/>
      <c r="VV9" s="221"/>
      <c r="VW9" s="221"/>
      <c r="VX9" s="221"/>
      <c r="VY9" s="221"/>
      <c r="VZ9" s="221"/>
      <c r="WA9" s="221"/>
      <c r="WB9" s="221"/>
      <c r="WC9" s="221"/>
      <c r="WD9" s="221"/>
      <c r="WE9" s="221"/>
      <c r="WF9" s="221"/>
      <c r="WG9" s="221"/>
      <c r="WH9" s="221"/>
      <c r="WI9" s="221"/>
      <c r="WJ9" s="221"/>
      <c r="WK9" s="221"/>
      <c r="WL9" s="221"/>
      <c r="WM9" s="221"/>
      <c r="WN9" s="221"/>
      <c r="WO9" s="221"/>
      <c r="WP9" s="221"/>
      <c r="WQ9" s="221"/>
      <c r="WR9" s="221"/>
      <c r="WS9" s="221"/>
      <c r="WT9" s="221"/>
      <c r="WU9" s="221"/>
      <c r="WV9" s="221"/>
      <c r="WW9" s="221"/>
      <c r="WX9" s="221"/>
      <c r="WY9" s="221"/>
      <c r="WZ9" s="221"/>
      <c r="XA9" s="221"/>
      <c r="XB9" s="221"/>
      <c r="XC9" s="221"/>
      <c r="XD9" s="221"/>
      <c r="XE9" s="221"/>
      <c r="XF9" s="221"/>
      <c r="XG9" s="221"/>
      <c r="XH9" s="221"/>
      <c r="XI9" s="221"/>
      <c r="XJ9" s="221"/>
      <c r="XK9" s="221"/>
      <c r="XL9" s="221"/>
      <c r="XM9" s="221"/>
      <c r="XN9" s="221"/>
      <c r="XO9" s="221"/>
      <c r="XP9" s="221"/>
      <c r="XQ9" s="221"/>
      <c r="XR9" s="221"/>
      <c r="XS9" s="221"/>
      <c r="XT9" s="221"/>
      <c r="XU9" s="221"/>
      <c r="XV9" s="221"/>
      <c r="XW9" s="221"/>
      <c r="XX9" s="221"/>
      <c r="XY9" s="221"/>
      <c r="XZ9" s="221"/>
      <c r="YA9" s="221"/>
      <c r="YB9" s="221"/>
      <c r="YC9" s="221"/>
      <c r="YD9" s="221"/>
      <c r="YE9" s="221"/>
      <c r="YF9" s="221"/>
      <c r="YG9" s="221"/>
      <c r="YH9" s="221"/>
      <c r="YI9" s="221"/>
      <c r="YJ9" s="221"/>
      <c r="YK9" s="221"/>
      <c r="YL9" s="221"/>
      <c r="YM9" s="221"/>
      <c r="YN9" s="221"/>
      <c r="YO9" s="221"/>
      <c r="YP9" s="221"/>
      <c r="YQ9" s="221"/>
      <c r="YR9" s="221"/>
      <c r="YS9" s="221"/>
      <c r="YT9" s="221"/>
      <c r="YU9" s="221"/>
      <c r="YV9" s="221"/>
      <c r="YW9" s="221"/>
      <c r="YX9" s="221"/>
      <c r="YY9" s="221"/>
      <c r="YZ9" s="221"/>
      <c r="ZA9" s="221"/>
      <c r="ZB9" s="221"/>
      <c r="ZC9" s="221"/>
      <c r="ZD9" s="221"/>
      <c r="ZE9" s="221"/>
      <c r="ZF9" s="221"/>
      <c r="ZG9" s="221"/>
      <c r="ZH9" s="221"/>
      <c r="ZI9" s="221"/>
      <c r="ZJ9" s="221"/>
      <c r="ZK9" s="221"/>
      <c r="ZL9" s="221"/>
      <c r="ZM9" s="221"/>
      <c r="ZN9" s="221"/>
      <c r="ZO9" s="221"/>
      <c r="ZP9" s="221"/>
      <c r="ZQ9" s="221"/>
      <c r="ZR9" s="221"/>
      <c r="ZS9" s="221"/>
      <c r="ZT9" s="221"/>
      <c r="ZU9" s="221"/>
      <c r="ZV9" s="221"/>
      <c r="ZW9" s="221"/>
      <c r="ZX9" s="221"/>
      <c r="ZY9" s="221"/>
      <c r="ZZ9" s="221"/>
      <c r="AAA9" s="221"/>
      <c r="AAB9" s="221"/>
      <c r="AAC9" s="221"/>
      <c r="AAD9" s="221"/>
      <c r="AAE9" s="221"/>
      <c r="AAF9" s="221"/>
      <c r="AAG9" s="221"/>
      <c r="AAH9" s="221"/>
      <c r="AAI9" s="221"/>
      <c r="AAJ9" s="221"/>
      <c r="AAK9" s="221"/>
      <c r="AAL9" s="221"/>
      <c r="AAM9" s="221"/>
      <c r="AAN9" s="221"/>
      <c r="AAO9" s="221"/>
      <c r="AAP9" s="221"/>
      <c r="AAQ9" s="221"/>
      <c r="AAR9" s="221"/>
      <c r="AAS9" s="221"/>
      <c r="AAT9" s="221"/>
      <c r="AAU9" s="221"/>
      <c r="AAV9" s="221"/>
      <c r="AAW9" s="221"/>
      <c r="AAX9" s="221"/>
      <c r="AAY9" s="221"/>
      <c r="AAZ9" s="221"/>
      <c r="ABA9" s="221"/>
      <c r="ABB9" s="221"/>
      <c r="ABC9" s="221"/>
      <c r="ABD9" s="221"/>
      <c r="ABE9" s="221"/>
      <c r="ABF9" s="221"/>
      <c r="ABG9" s="221"/>
      <c r="ABH9" s="221"/>
      <c r="ABI9" s="221"/>
      <c r="ABJ9" s="221"/>
      <c r="ABK9" s="221"/>
      <c r="ABL9" s="221"/>
      <c r="ABM9" s="221"/>
      <c r="ABN9" s="221"/>
      <c r="ABO9" s="221"/>
      <c r="ABP9" s="221"/>
      <c r="ABQ9" s="221"/>
      <c r="ABR9" s="221"/>
      <c r="ABS9" s="221"/>
      <c r="ABT9" s="221"/>
      <c r="ABU9" s="221"/>
      <c r="ABV9" s="221"/>
      <c r="ABW9" s="221"/>
      <c r="ABX9" s="221"/>
      <c r="ABY9" s="221"/>
      <c r="ABZ9" s="221"/>
      <c r="ACA9" s="221"/>
      <c r="ACB9" s="221"/>
      <c r="ACC9" s="221"/>
      <c r="ACD9" s="221"/>
      <c r="ACE9" s="221"/>
      <c r="ACF9" s="221"/>
      <c r="ACG9" s="221"/>
      <c r="ACH9" s="221"/>
      <c r="ACI9" s="221"/>
      <c r="ACJ9" s="221"/>
      <c r="ACK9" s="221"/>
      <c r="ACL9" s="221"/>
      <c r="ACM9" s="221"/>
      <c r="ACN9" s="221"/>
      <c r="ACO9" s="221"/>
      <c r="ACP9" s="221"/>
      <c r="ACQ9" s="221"/>
      <c r="ACR9" s="221"/>
      <c r="ACS9" s="221"/>
      <c r="ACT9" s="221"/>
      <c r="ACU9" s="221"/>
      <c r="ACV9" s="221"/>
      <c r="ACW9" s="221"/>
      <c r="ACX9" s="221"/>
      <c r="ACY9" s="221"/>
      <c r="ACZ9" s="221"/>
      <c r="ADA9" s="221"/>
      <c r="ADB9" s="221"/>
      <c r="ADC9" s="221"/>
      <c r="ADD9" s="221"/>
      <c r="ADE9" s="221"/>
      <c r="ADF9" s="221"/>
      <c r="ADG9" s="221"/>
      <c r="ADH9" s="221"/>
      <c r="ADI9" s="221"/>
      <c r="ADJ9" s="221"/>
      <c r="ADK9" s="221"/>
      <c r="ADL9" s="221"/>
      <c r="ADM9" s="221"/>
      <c r="ADN9" s="221"/>
      <c r="ADO9" s="221"/>
      <c r="ADP9" s="221"/>
      <c r="ADQ9" s="221"/>
      <c r="ADR9" s="221"/>
      <c r="ADS9" s="221"/>
      <c r="ADT9" s="221"/>
      <c r="ADU9" s="221"/>
      <c r="ADV9" s="221"/>
      <c r="ADW9" s="221"/>
      <c r="ADX9" s="221"/>
      <c r="ADY9" s="221"/>
      <c r="ADZ9" s="221"/>
      <c r="AEA9" s="221"/>
      <c r="AEB9" s="221"/>
      <c r="AEC9" s="221"/>
      <c r="AED9" s="221"/>
      <c r="AEE9" s="221"/>
      <c r="AEF9" s="221"/>
      <c r="AEG9" s="221"/>
      <c r="AEH9" s="221"/>
      <c r="AEI9" s="221"/>
      <c r="AEJ9" s="221"/>
      <c r="AEK9" s="221"/>
      <c r="AEL9" s="221"/>
      <c r="AEM9" s="221"/>
      <c r="AEN9" s="221"/>
      <c r="AEO9" s="221"/>
      <c r="AEP9" s="221"/>
      <c r="AEQ9" s="221"/>
      <c r="AER9" s="221"/>
      <c r="AES9" s="221"/>
      <c r="AET9" s="221"/>
      <c r="AEU9" s="221"/>
      <c r="AEV9" s="221"/>
      <c r="AEW9" s="221"/>
      <c r="AEX9" s="221"/>
      <c r="AEY9" s="221"/>
      <c r="AEZ9" s="221"/>
      <c r="AFA9" s="221"/>
      <c r="AFB9" s="221"/>
      <c r="AFC9" s="221"/>
      <c r="AFD9" s="221"/>
      <c r="AFE9" s="221"/>
      <c r="AFF9" s="221"/>
      <c r="AFG9" s="221"/>
      <c r="AFH9" s="221"/>
      <c r="AFI9" s="221"/>
      <c r="AFJ9" s="221"/>
      <c r="AFK9" s="221"/>
      <c r="AFL9" s="221"/>
      <c r="AFM9" s="221"/>
      <c r="AFN9" s="221"/>
      <c r="AFO9" s="221"/>
      <c r="AFP9" s="221"/>
      <c r="AFQ9" s="221"/>
    </row>
    <row r="10" spans="1:853" s="73" customFormat="1" ht="51" x14ac:dyDescent="0.2">
      <c r="A10" s="16" t="s">
        <v>10</v>
      </c>
      <c r="B10" s="195" t="s">
        <v>39</v>
      </c>
      <c r="C10" s="195" t="s">
        <v>39</v>
      </c>
      <c r="D10" s="195" t="s">
        <v>39</v>
      </c>
      <c r="E10" s="195" t="s">
        <v>39</v>
      </c>
      <c r="F10" s="195" t="s">
        <v>39</v>
      </c>
      <c r="G10" s="195" t="s">
        <v>39</v>
      </c>
      <c r="H10" s="195" t="s">
        <v>39</v>
      </c>
      <c r="I10" s="195" t="s">
        <v>39</v>
      </c>
      <c r="J10" s="195" t="s">
        <v>39</v>
      </c>
      <c r="K10" s="195" t="s">
        <v>39</v>
      </c>
      <c r="L10" s="195" t="s">
        <v>39</v>
      </c>
      <c r="M10" s="195" t="s">
        <v>39</v>
      </c>
      <c r="N10" s="195" t="s">
        <v>39</v>
      </c>
      <c r="O10" s="195" t="s">
        <v>39</v>
      </c>
      <c r="P10" s="195" t="s">
        <v>39</v>
      </c>
      <c r="Q10" s="195" t="s">
        <v>39</v>
      </c>
      <c r="R10" s="195" t="s">
        <v>39</v>
      </c>
      <c r="S10" s="195" t="s">
        <v>39</v>
      </c>
      <c r="T10" s="195" t="s">
        <v>39</v>
      </c>
      <c r="U10" s="195" t="s">
        <v>39</v>
      </c>
      <c r="V10" s="195" t="s">
        <v>39</v>
      </c>
      <c r="W10" s="195" t="s">
        <v>39</v>
      </c>
      <c r="X10" s="195" t="s">
        <v>39</v>
      </c>
      <c r="Y10" s="195" t="s">
        <v>39</v>
      </c>
      <c r="Z10" s="195" t="s">
        <v>39</v>
      </c>
      <c r="AA10" s="195" t="s">
        <v>39</v>
      </c>
      <c r="AB10" s="195" t="s">
        <v>39</v>
      </c>
      <c r="AC10" s="195" t="s">
        <v>39</v>
      </c>
      <c r="AD10" s="195" t="s">
        <v>39</v>
      </c>
      <c r="AE10" s="195" t="s">
        <v>39</v>
      </c>
      <c r="AF10" s="195" t="s">
        <v>39</v>
      </c>
      <c r="AG10" s="195" t="s">
        <v>39</v>
      </c>
      <c r="AH10" s="195" t="s">
        <v>39</v>
      </c>
      <c r="AI10" s="195" t="s">
        <v>39</v>
      </c>
      <c r="AJ10" s="195" t="s">
        <v>39</v>
      </c>
      <c r="AK10" s="195" t="s">
        <v>39</v>
      </c>
      <c r="AL10" s="195" t="s">
        <v>39</v>
      </c>
      <c r="AM10" s="195" t="s">
        <v>39</v>
      </c>
      <c r="AN10" s="195" t="s">
        <v>39</v>
      </c>
      <c r="AO10" s="195" t="s">
        <v>39</v>
      </c>
      <c r="AP10" s="195" t="s">
        <v>39</v>
      </c>
      <c r="AQ10" s="195" t="s">
        <v>39</v>
      </c>
      <c r="AR10" s="195" t="s">
        <v>39</v>
      </c>
      <c r="AS10" s="195" t="s">
        <v>39</v>
      </c>
      <c r="AT10" s="195" t="s">
        <v>39</v>
      </c>
      <c r="AU10" s="195" t="s">
        <v>39</v>
      </c>
      <c r="AV10" s="195" t="s">
        <v>39</v>
      </c>
      <c r="AW10" s="195" t="s">
        <v>39</v>
      </c>
      <c r="AX10" s="195" t="s">
        <v>39</v>
      </c>
      <c r="AY10" s="195" t="s">
        <v>39</v>
      </c>
      <c r="AZ10" s="195" t="s">
        <v>39</v>
      </c>
      <c r="BA10" s="195" t="s">
        <v>39</v>
      </c>
      <c r="BB10" s="195" t="s">
        <v>39</v>
      </c>
      <c r="BC10" s="195" t="s">
        <v>39</v>
      </c>
      <c r="BD10" s="195" t="s">
        <v>39</v>
      </c>
      <c r="BE10" s="195" t="s">
        <v>39</v>
      </c>
      <c r="BF10" s="195" t="s">
        <v>39</v>
      </c>
      <c r="BG10" s="195" t="s">
        <v>39</v>
      </c>
      <c r="BH10" s="195" t="s">
        <v>39</v>
      </c>
      <c r="BI10" s="195" t="s">
        <v>39</v>
      </c>
      <c r="BJ10" s="195" t="s">
        <v>39</v>
      </c>
      <c r="BK10" s="195" t="s">
        <v>39</v>
      </c>
      <c r="BL10" s="195" t="s">
        <v>39</v>
      </c>
      <c r="BM10" s="195" t="s">
        <v>39</v>
      </c>
      <c r="BN10" s="195" t="s">
        <v>39</v>
      </c>
      <c r="BO10" s="195" t="s">
        <v>39</v>
      </c>
      <c r="BP10" s="205" t="s">
        <v>39</v>
      </c>
      <c r="BQ10" s="195" t="s">
        <v>39</v>
      </c>
      <c r="BR10" s="206" t="s">
        <v>39</v>
      </c>
      <c r="BS10" s="195" t="s">
        <v>39</v>
      </c>
      <c r="BT10" s="206" t="s">
        <v>39</v>
      </c>
      <c r="BU10" s="195" t="s">
        <v>39</v>
      </c>
      <c r="BV10" s="205" t="s">
        <v>39</v>
      </c>
      <c r="BW10" s="205" t="s">
        <v>39</v>
      </c>
      <c r="BX10" s="205" t="s">
        <v>39</v>
      </c>
      <c r="BY10" s="205" t="s">
        <v>39</v>
      </c>
      <c r="BZ10" s="205" t="s">
        <v>39</v>
      </c>
      <c r="CA10" s="205" t="s">
        <v>39</v>
      </c>
      <c r="CB10" s="205" t="s">
        <v>39</v>
      </c>
      <c r="CC10" s="205" t="s">
        <v>39</v>
      </c>
      <c r="CD10" s="195" t="s">
        <v>39</v>
      </c>
      <c r="CE10" s="195" t="s">
        <v>39</v>
      </c>
      <c r="CF10" s="206" t="s">
        <v>39</v>
      </c>
      <c r="CG10" s="205" t="s">
        <v>39</v>
      </c>
      <c r="CH10" s="205" t="s">
        <v>39</v>
      </c>
      <c r="CI10" s="205" t="s">
        <v>39</v>
      </c>
      <c r="CJ10" s="205" t="s">
        <v>39</v>
      </c>
      <c r="CK10" s="205" t="s">
        <v>39</v>
      </c>
      <c r="CL10" s="205" t="s">
        <v>39</v>
      </c>
      <c r="CM10" s="205" t="s">
        <v>39</v>
      </c>
      <c r="CN10" s="205" t="s">
        <v>39</v>
      </c>
      <c r="CO10" s="205" t="s">
        <v>39</v>
      </c>
      <c r="CP10" s="205" t="s">
        <v>39</v>
      </c>
      <c r="CQ10" s="205" t="s">
        <v>39</v>
      </c>
      <c r="CR10" s="205" t="s">
        <v>39</v>
      </c>
      <c r="CS10" s="205" t="s">
        <v>39</v>
      </c>
      <c r="CT10" s="205" t="s">
        <v>39</v>
      </c>
      <c r="CU10" s="205" t="s">
        <v>39</v>
      </c>
      <c r="CV10" s="205" t="s">
        <v>39</v>
      </c>
      <c r="CW10" s="205" t="s">
        <v>39</v>
      </c>
      <c r="CX10" s="205" t="s">
        <v>39</v>
      </c>
      <c r="CY10" s="205" t="s">
        <v>39</v>
      </c>
      <c r="CZ10" s="205" t="s">
        <v>39</v>
      </c>
      <c r="DA10" s="205" t="s">
        <v>39</v>
      </c>
      <c r="DB10" s="205" t="s">
        <v>39</v>
      </c>
      <c r="DC10" s="205" t="s">
        <v>39</v>
      </c>
      <c r="DD10" s="205" t="s">
        <v>39</v>
      </c>
      <c r="DE10" s="205" t="s">
        <v>39</v>
      </c>
      <c r="DF10" s="205" t="s">
        <v>39</v>
      </c>
      <c r="DG10" s="205" t="s">
        <v>39</v>
      </c>
      <c r="DH10" s="205" t="s">
        <v>39</v>
      </c>
      <c r="DI10" s="205" t="s">
        <v>39</v>
      </c>
      <c r="DJ10" s="205" t="s">
        <v>39</v>
      </c>
      <c r="DK10" s="205" t="s">
        <v>39</v>
      </c>
      <c r="DL10" s="205" t="s">
        <v>39</v>
      </c>
      <c r="DM10" s="205" t="s">
        <v>39</v>
      </c>
      <c r="DN10" s="205" t="s">
        <v>39</v>
      </c>
      <c r="DO10" s="205" t="s">
        <v>39</v>
      </c>
      <c r="DP10" s="205" t="s">
        <v>39</v>
      </c>
      <c r="DQ10" s="205" t="s">
        <v>39</v>
      </c>
      <c r="DR10" s="205" t="s">
        <v>39</v>
      </c>
      <c r="DS10" s="205" t="s">
        <v>39</v>
      </c>
      <c r="DT10" s="205" t="s">
        <v>39</v>
      </c>
      <c r="DU10" s="205" t="s">
        <v>39</v>
      </c>
      <c r="DV10" s="205" t="s">
        <v>39</v>
      </c>
      <c r="DW10" s="205" t="s">
        <v>39</v>
      </c>
      <c r="DX10" s="205" t="s">
        <v>39</v>
      </c>
      <c r="DY10" s="205" t="s">
        <v>39</v>
      </c>
      <c r="DZ10" s="205" t="s">
        <v>39</v>
      </c>
      <c r="EA10" s="205" t="s">
        <v>39</v>
      </c>
      <c r="EB10" s="205" t="s">
        <v>39</v>
      </c>
      <c r="EC10" s="205" t="s">
        <v>39</v>
      </c>
      <c r="ED10" s="205" t="s">
        <v>39</v>
      </c>
      <c r="EE10" s="205" t="s">
        <v>39</v>
      </c>
      <c r="EF10" s="205" t="s">
        <v>39</v>
      </c>
      <c r="EG10" s="205" t="s">
        <v>39</v>
      </c>
      <c r="EH10" s="205" t="s">
        <v>39</v>
      </c>
      <c r="EI10" s="205" t="s">
        <v>39</v>
      </c>
      <c r="EJ10" s="205" t="s">
        <v>39</v>
      </c>
      <c r="EK10" s="205" t="s">
        <v>39</v>
      </c>
      <c r="EL10" s="205" t="s">
        <v>39</v>
      </c>
      <c r="EM10" s="205" t="s">
        <v>39</v>
      </c>
      <c r="EN10" s="205" t="s">
        <v>39</v>
      </c>
      <c r="EO10" s="205" t="s">
        <v>39</v>
      </c>
      <c r="EP10" s="205" t="s">
        <v>39</v>
      </c>
      <c r="EQ10" s="205" t="s">
        <v>39</v>
      </c>
      <c r="ER10" s="205" t="s">
        <v>39</v>
      </c>
      <c r="ES10" s="205" t="s">
        <v>39</v>
      </c>
      <c r="ET10" s="205" t="s">
        <v>39</v>
      </c>
      <c r="EU10" s="205" t="s">
        <v>39</v>
      </c>
      <c r="EV10" s="205" t="s">
        <v>39</v>
      </c>
      <c r="EW10" s="205" t="s">
        <v>39</v>
      </c>
      <c r="EX10" s="205" t="s">
        <v>39</v>
      </c>
      <c r="EY10" s="205" t="s">
        <v>39</v>
      </c>
      <c r="EZ10" s="205" t="s">
        <v>39</v>
      </c>
      <c r="FA10" s="205" t="s">
        <v>39</v>
      </c>
      <c r="FB10" s="205" t="s">
        <v>39</v>
      </c>
      <c r="FC10" s="205" t="s">
        <v>39</v>
      </c>
      <c r="FD10" s="205" t="s">
        <v>39</v>
      </c>
      <c r="FE10" s="205" t="s">
        <v>39</v>
      </c>
      <c r="FF10" s="205" t="s">
        <v>39</v>
      </c>
      <c r="FG10" s="205" t="s">
        <v>39</v>
      </c>
      <c r="FH10" s="205" t="s">
        <v>39</v>
      </c>
      <c r="FI10" s="205" t="s">
        <v>39</v>
      </c>
      <c r="FJ10" s="205" t="s">
        <v>39</v>
      </c>
      <c r="FK10" s="205" t="s">
        <v>39</v>
      </c>
      <c r="FL10" s="205" t="s">
        <v>39</v>
      </c>
      <c r="FM10" s="205" t="s">
        <v>39</v>
      </c>
      <c r="FN10" s="205" t="s">
        <v>39</v>
      </c>
      <c r="FO10" s="205" t="s">
        <v>39</v>
      </c>
      <c r="FP10" s="205" t="s">
        <v>39</v>
      </c>
      <c r="FQ10" s="205" t="s">
        <v>39</v>
      </c>
      <c r="FR10" s="205" t="s">
        <v>39</v>
      </c>
      <c r="FS10" s="205" t="s">
        <v>39</v>
      </c>
      <c r="FT10" s="205" t="s">
        <v>39</v>
      </c>
      <c r="FU10" s="205" t="s">
        <v>39</v>
      </c>
      <c r="FV10" s="205" t="s">
        <v>39</v>
      </c>
      <c r="FW10" s="205" t="s">
        <v>39</v>
      </c>
      <c r="FX10" s="205" t="s">
        <v>39</v>
      </c>
      <c r="FY10" s="205" t="s">
        <v>39</v>
      </c>
      <c r="FZ10" s="205" t="s">
        <v>39</v>
      </c>
      <c r="GA10" s="205" t="s">
        <v>39</v>
      </c>
      <c r="GB10" s="205" t="s">
        <v>39</v>
      </c>
      <c r="GC10" s="205" t="s">
        <v>39</v>
      </c>
      <c r="GD10" s="205" t="s">
        <v>39</v>
      </c>
      <c r="GE10" s="205" t="s">
        <v>39</v>
      </c>
      <c r="GF10" s="205" t="s">
        <v>39</v>
      </c>
      <c r="GG10" s="205" t="s">
        <v>39</v>
      </c>
      <c r="GH10" s="205" t="s">
        <v>39</v>
      </c>
      <c r="GI10" s="205" t="s">
        <v>39</v>
      </c>
      <c r="GJ10" s="205" t="s">
        <v>39</v>
      </c>
      <c r="GK10" s="205" t="s">
        <v>39</v>
      </c>
      <c r="GL10" s="205" t="s">
        <v>39</v>
      </c>
      <c r="GM10" s="205" t="s">
        <v>39</v>
      </c>
      <c r="GN10" s="205" t="s">
        <v>39</v>
      </c>
      <c r="GO10" s="205" t="s">
        <v>39</v>
      </c>
      <c r="GP10" s="205" t="s">
        <v>39</v>
      </c>
      <c r="GQ10" s="205" t="s">
        <v>39</v>
      </c>
      <c r="GR10" s="205" t="s">
        <v>39</v>
      </c>
      <c r="GS10" s="205" t="s">
        <v>39</v>
      </c>
      <c r="GT10" s="205" t="s">
        <v>39</v>
      </c>
      <c r="GU10" s="205" t="s">
        <v>39</v>
      </c>
      <c r="GV10" s="205" t="s">
        <v>39</v>
      </c>
      <c r="GW10" s="205" t="s">
        <v>39</v>
      </c>
      <c r="GX10" s="205" t="s">
        <v>39</v>
      </c>
      <c r="GY10" s="205" t="s">
        <v>39</v>
      </c>
      <c r="GZ10" s="205" t="s">
        <v>39</v>
      </c>
      <c r="HA10" s="205" t="s">
        <v>39</v>
      </c>
      <c r="HB10" s="205" t="s">
        <v>39</v>
      </c>
      <c r="HC10" s="205" t="s">
        <v>39</v>
      </c>
      <c r="HD10" s="205" t="s">
        <v>39</v>
      </c>
      <c r="HE10" s="205" t="s">
        <v>39</v>
      </c>
      <c r="HF10" s="205" t="s">
        <v>39</v>
      </c>
      <c r="HG10" s="205" t="s">
        <v>39</v>
      </c>
      <c r="HH10" s="205" t="s">
        <v>39</v>
      </c>
      <c r="HI10" s="205" t="s">
        <v>39</v>
      </c>
      <c r="HJ10" s="205" t="s">
        <v>39</v>
      </c>
      <c r="HK10" s="205" t="s">
        <v>39</v>
      </c>
      <c r="HL10" s="205" t="s">
        <v>39</v>
      </c>
      <c r="HM10" s="205" t="s">
        <v>39</v>
      </c>
      <c r="HN10" s="205" t="s">
        <v>39</v>
      </c>
      <c r="HO10" s="205" t="s">
        <v>39</v>
      </c>
      <c r="HP10" s="205" t="s">
        <v>39</v>
      </c>
      <c r="HQ10" s="205" t="s">
        <v>39</v>
      </c>
      <c r="HR10" s="205" t="s">
        <v>39</v>
      </c>
      <c r="HS10" s="205" t="s">
        <v>39</v>
      </c>
      <c r="HT10" s="205" t="s">
        <v>39</v>
      </c>
      <c r="HU10" s="195" t="s">
        <v>39</v>
      </c>
      <c r="HV10" s="206" t="s">
        <v>39</v>
      </c>
      <c r="HW10" s="195" t="s">
        <v>39</v>
      </c>
      <c r="HX10" s="206" t="s">
        <v>39</v>
      </c>
      <c r="HY10" s="195" t="s">
        <v>39</v>
      </c>
      <c r="HZ10" s="195" t="s">
        <v>39</v>
      </c>
      <c r="IA10" s="195" t="s">
        <v>39</v>
      </c>
      <c r="IB10" s="195" t="s">
        <v>39</v>
      </c>
      <c r="IC10" s="195" t="s">
        <v>39</v>
      </c>
      <c r="ID10" s="195" t="s">
        <v>39</v>
      </c>
      <c r="IE10" s="195" t="s">
        <v>39</v>
      </c>
      <c r="IF10" s="195" t="s">
        <v>39</v>
      </c>
      <c r="IG10" s="195" t="s">
        <v>39</v>
      </c>
      <c r="IH10" s="195" t="s">
        <v>39</v>
      </c>
      <c r="II10" s="195" t="s">
        <v>39</v>
      </c>
      <c r="IJ10" s="195" t="s">
        <v>39</v>
      </c>
      <c r="IK10" s="195" t="s">
        <v>39</v>
      </c>
      <c r="IL10" s="195" t="s">
        <v>39</v>
      </c>
      <c r="IM10" s="195" t="s">
        <v>39</v>
      </c>
      <c r="IN10" s="195" t="s">
        <v>39</v>
      </c>
      <c r="IO10" s="195" t="s">
        <v>39</v>
      </c>
      <c r="IP10" s="195" t="s">
        <v>39</v>
      </c>
      <c r="IQ10" s="195" t="s">
        <v>39</v>
      </c>
      <c r="IR10" s="195" t="s">
        <v>39</v>
      </c>
      <c r="IS10" s="195" t="s">
        <v>39</v>
      </c>
      <c r="IT10" s="195" t="s">
        <v>39</v>
      </c>
      <c r="IU10" s="195" t="s">
        <v>39</v>
      </c>
      <c r="IV10" s="195" t="s">
        <v>39</v>
      </c>
      <c r="IW10" s="195" t="s">
        <v>39</v>
      </c>
      <c r="IX10" s="195" t="s">
        <v>39</v>
      </c>
      <c r="IY10" s="195" t="s">
        <v>39</v>
      </c>
      <c r="IZ10" s="195" t="s">
        <v>39</v>
      </c>
      <c r="JA10" s="195" t="s">
        <v>39</v>
      </c>
      <c r="JB10" s="195" t="s">
        <v>39</v>
      </c>
      <c r="JC10" s="195" t="s">
        <v>39</v>
      </c>
      <c r="JD10" s="195" t="s">
        <v>39</v>
      </c>
      <c r="JE10" s="195" t="s">
        <v>39</v>
      </c>
      <c r="JF10" s="195" t="s">
        <v>39</v>
      </c>
      <c r="JG10" s="195" t="s">
        <v>39</v>
      </c>
      <c r="JH10" s="195" t="s">
        <v>39</v>
      </c>
      <c r="JI10" s="195" t="s">
        <v>39</v>
      </c>
      <c r="JJ10" s="195" t="s">
        <v>39</v>
      </c>
      <c r="JK10" s="195" t="s">
        <v>39</v>
      </c>
      <c r="JL10" s="195" t="s">
        <v>39</v>
      </c>
      <c r="JM10" s="195" t="s">
        <v>39</v>
      </c>
      <c r="JN10" s="195" t="s">
        <v>39</v>
      </c>
      <c r="JO10" s="195" t="s">
        <v>39</v>
      </c>
      <c r="JP10" s="195" t="s">
        <v>39</v>
      </c>
      <c r="JQ10" s="195" t="s">
        <v>39</v>
      </c>
      <c r="JR10" s="195" t="s">
        <v>39</v>
      </c>
      <c r="JS10" s="195" t="s">
        <v>39</v>
      </c>
      <c r="JT10" s="195" t="s">
        <v>39</v>
      </c>
      <c r="JU10" s="195" t="s">
        <v>39</v>
      </c>
      <c r="JV10" s="195" t="s">
        <v>39</v>
      </c>
      <c r="JW10" s="195" t="s">
        <v>39</v>
      </c>
      <c r="JX10" s="195" t="s">
        <v>39</v>
      </c>
      <c r="JY10" s="195" t="s">
        <v>39</v>
      </c>
      <c r="JZ10" s="195" t="s">
        <v>39</v>
      </c>
      <c r="KA10" s="195" t="s">
        <v>39</v>
      </c>
      <c r="KB10" s="195" t="s">
        <v>39</v>
      </c>
      <c r="KC10" s="195" t="s">
        <v>39</v>
      </c>
      <c r="KD10" s="195" t="s">
        <v>39</v>
      </c>
      <c r="KE10" s="195" t="s">
        <v>39</v>
      </c>
      <c r="KF10" s="195" t="s">
        <v>39</v>
      </c>
      <c r="KG10" s="195" t="s">
        <v>39</v>
      </c>
      <c r="KH10" s="195" t="s">
        <v>39</v>
      </c>
      <c r="KI10" s="195" t="s">
        <v>39</v>
      </c>
      <c r="KJ10" s="195" t="s">
        <v>39</v>
      </c>
      <c r="KK10" s="195" t="s">
        <v>39</v>
      </c>
      <c r="KL10" s="195" t="s">
        <v>39</v>
      </c>
      <c r="KM10" s="195" t="s">
        <v>39</v>
      </c>
      <c r="KN10" s="195" t="s">
        <v>39</v>
      </c>
      <c r="KO10" s="195" t="s">
        <v>39</v>
      </c>
      <c r="KP10" s="195" t="s">
        <v>39</v>
      </c>
      <c r="KQ10" s="195" t="s">
        <v>39</v>
      </c>
      <c r="KR10" s="195" t="s">
        <v>39</v>
      </c>
      <c r="KS10" s="195" t="s">
        <v>39</v>
      </c>
      <c r="KT10" s="195" t="s">
        <v>39</v>
      </c>
      <c r="KU10" s="195" t="s">
        <v>39</v>
      </c>
      <c r="KV10" s="195" t="s">
        <v>39</v>
      </c>
      <c r="KW10" s="195" t="s">
        <v>39</v>
      </c>
      <c r="KX10" s="195" t="s">
        <v>39</v>
      </c>
      <c r="KY10" s="195"/>
      <c r="KZ10" s="195"/>
      <c r="LA10" s="195"/>
      <c r="LB10" s="195" t="s">
        <v>39</v>
      </c>
      <c r="LC10" s="195" t="s">
        <v>39</v>
      </c>
      <c r="LD10" s="195" t="s">
        <v>39</v>
      </c>
      <c r="LE10" s="195" t="s">
        <v>39</v>
      </c>
      <c r="LF10" s="195" t="s">
        <v>39</v>
      </c>
      <c r="LG10" s="195" t="s">
        <v>39</v>
      </c>
      <c r="LH10" s="195" t="s">
        <v>39</v>
      </c>
      <c r="LI10" s="195" t="s">
        <v>39</v>
      </c>
      <c r="LJ10" s="195" t="s">
        <v>39</v>
      </c>
      <c r="LK10" s="195" t="s">
        <v>39</v>
      </c>
      <c r="LL10" s="195" t="s">
        <v>39</v>
      </c>
      <c r="LM10" s="195" t="s">
        <v>39</v>
      </c>
      <c r="LN10" s="195" t="s">
        <v>39</v>
      </c>
      <c r="LO10" s="195" t="s">
        <v>39</v>
      </c>
      <c r="LP10" s="195" t="s">
        <v>39</v>
      </c>
      <c r="LQ10" s="195" t="s">
        <v>39</v>
      </c>
      <c r="LR10" s="195" t="s">
        <v>39</v>
      </c>
      <c r="LS10" s="195" t="s">
        <v>39</v>
      </c>
      <c r="LT10" s="195" t="s">
        <v>39</v>
      </c>
      <c r="LU10" s="195" t="s">
        <v>39</v>
      </c>
      <c r="LV10" s="195" t="s">
        <v>39</v>
      </c>
      <c r="LW10" s="195" t="s">
        <v>39</v>
      </c>
      <c r="LX10" s="195" t="s">
        <v>39</v>
      </c>
      <c r="LY10" s="195" t="s">
        <v>39</v>
      </c>
      <c r="LZ10" s="195" t="s">
        <v>39</v>
      </c>
      <c r="MA10" s="195" t="s">
        <v>39</v>
      </c>
      <c r="MB10" s="195" t="s">
        <v>39</v>
      </c>
      <c r="MC10" s="195" t="s">
        <v>39</v>
      </c>
      <c r="MD10" s="195" t="s">
        <v>39</v>
      </c>
      <c r="ME10" s="195" t="s">
        <v>39</v>
      </c>
      <c r="MF10" s="195" t="s">
        <v>39</v>
      </c>
      <c r="MG10" s="195" t="s">
        <v>39</v>
      </c>
      <c r="MH10" s="195" t="s">
        <v>39</v>
      </c>
      <c r="MI10" s="195" t="s">
        <v>39</v>
      </c>
      <c r="MJ10" s="195" t="s">
        <v>39</v>
      </c>
      <c r="MK10" s="195" t="s">
        <v>39</v>
      </c>
      <c r="ML10" s="195" t="s">
        <v>39</v>
      </c>
      <c r="MM10" s="195" t="s">
        <v>39</v>
      </c>
      <c r="MN10" s="195" t="s">
        <v>39</v>
      </c>
      <c r="MO10" s="195" t="s">
        <v>39</v>
      </c>
      <c r="MP10" s="195" t="s">
        <v>39</v>
      </c>
      <c r="MQ10" s="195" t="s">
        <v>39</v>
      </c>
      <c r="MR10" s="195" t="s">
        <v>39</v>
      </c>
      <c r="MS10" s="195" t="s">
        <v>39</v>
      </c>
      <c r="MT10" s="195" t="s">
        <v>39</v>
      </c>
      <c r="MU10" s="195" t="s">
        <v>39</v>
      </c>
      <c r="MV10" s="195" t="s">
        <v>39</v>
      </c>
      <c r="MW10" s="195" t="s">
        <v>39</v>
      </c>
      <c r="MX10" s="195" t="s">
        <v>39</v>
      </c>
      <c r="MY10" s="195" t="s">
        <v>39</v>
      </c>
      <c r="MZ10" s="195" t="s">
        <v>39</v>
      </c>
      <c r="NA10" s="195" t="s">
        <v>39</v>
      </c>
      <c r="NB10" s="195" t="s">
        <v>39</v>
      </c>
      <c r="NC10" s="195" t="s">
        <v>39</v>
      </c>
      <c r="ND10" s="195" t="s">
        <v>39</v>
      </c>
      <c r="NE10" s="195" t="s">
        <v>39</v>
      </c>
      <c r="NF10" s="195" t="s">
        <v>39</v>
      </c>
      <c r="NG10" s="195" t="s">
        <v>39</v>
      </c>
      <c r="NH10" s="195" t="s">
        <v>39</v>
      </c>
      <c r="NI10" s="195" t="s">
        <v>39</v>
      </c>
      <c r="NJ10" s="195" t="s">
        <v>39</v>
      </c>
      <c r="NK10" s="195" t="s">
        <v>39</v>
      </c>
      <c r="NL10" s="195" t="s">
        <v>39</v>
      </c>
      <c r="NM10" s="195" t="s">
        <v>39</v>
      </c>
      <c r="NN10" s="195" t="s">
        <v>39</v>
      </c>
      <c r="NO10" s="195" t="s">
        <v>39</v>
      </c>
      <c r="NP10" s="195" t="s">
        <v>39</v>
      </c>
      <c r="NQ10" s="195" t="s">
        <v>39</v>
      </c>
      <c r="NR10" s="195" t="s">
        <v>39</v>
      </c>
      <c r="NS10" s="195" t="s">
        <v>39</v>
      </c>
      <c r="NT10" s="195" t="s">
        <v>39</v>
      </c>
      <c r="NU10" s="195" t="s">
        <v>39</v>
      </c>
      <c r="NV10" s="195" t="s">
        <v>39</v>
      </c>
      <c r="NW10" s="195" t="s">
        <v>39</v>
      </c>
      <c r="NX10" s="195" t="s">
        <v>39</v>
      </c>
      <c r="NY10" s="195" t="s">
        <v>39</v>
      </c>
      <c r="NZ10" s="195" t="s">
        <v>39</v>
      </c>
      <c r="OA10" s="195" t="s">
        <v>39</v>
      </c>
      <c r="OB10" s="195" t="s">
        <v>39</v>
      </c>
      <c r="OC10" s="195" t="s">
        <v>39</v>
      </c>
      <c r="OD10" s="195" t="s">
        <v>39</v>
      </c>
      <c r="OE10" s="195" t="s">
        <v>39</v>
      </c>
      <c r="OF10" s="195" t="s">
        <v>39</v>
      </c>
      <c r="OG10" s="195" t="s">
        <v>39</v>
      </c>
      <c r="OH10" s="195" t="s">
        <v>39</v>
      </c>
      <c r="OI10" s="195" t="s">
        <v>39</v>
      </c>
      <c r="OJ10" s="195" t="s">
        <v>39</v>
      </c>
      <c r="OK10" s="195" t="s">
        <v>39</v>
      </c>
      <c r="OL10" s="195" t="s">
        <v>39</v>
      </c>
      <c r="OM10" s="195" t="s">
        <v>39</v>
      </c>
      <c r="ON10" s="195" t="s">
        <v>39</v>
      </c>
      <c r="OO10" s="195" t="s">
        <v>39</v>
      </c>
      <c r="OP10" s="195" t="s">
        <v>39</v>
      </c>
      <c r="OQ10" s="195" t="s">
        <v>39</v>
      </c>
      <c r="OR10" s="195" t="s">
        <v>39</v>
      </c>
      <c r="OS10" s="195" t="s">
        <v>39</v>
      </c>
      <c r="OT10" s="195" t="s">
        <v>39</v>
      </c>
      <c r="OU10" s="195" t="s">
        <v>39</v>
      </c>
      <c r="OV10" s="195" t="s">
        <v>39</v>
      </c>
      <c r="OW10" s="195" t="s">
        <v>39</v>
      </c>
      <c r="OX10" s="195" t="s">
        <v>39</v>
      </c>
      <c r="OY10" s="195" t="s">
        <v>39</v>
      </c>
      <c r="OZ10" s="195" t="s">
        <v>39</v>
      </c>
      <c r="PA10" s="195" t="s">
        <v>39</v>
      </c>
      <c r="PB10" s="195" t="s">
        <v>39</v>
      </c>
      <c r="PC10" s="195" t="s">
        <v>39</v>
      </c>
      <c r="PD10" s="195" t="s">
        <v>39</v>
      </c>
      <c r="PE10" s="195" t="s">
        <v>39</v>
      </c>
      <c r="PF10" s="195" t="s">
        <v>39</v>
      </c>
      <c r="PG10" s="195" t="s">
        <v>39</v>
      </c>
      <c r="PH10" s="195" t="s">
        <v>39</v>
      </c>
      <c r="PI10" s="195" t="s">
        <v>39</v>
      </c>
      <c r="PJ10" s="195" t="s">
        <v>39</v>
      </c>
      <c r="PK10" s="195" t="s">
        <v>39</v>
      </c>
      <c r="PL10" s="195" t="s">
        <v>39</v>
      </c>
      <c r="PM10" s="195" t="s">
        <v>39</v>
      </c>
      <c r="PN10" s="195" t="s">
        <v>39</v>
      </c>
      <c r="PO10" s="195" t="s">
        <v>39</v>
      </c>
      <c r="PP10" s="195" t="s">
        <v>39</v>
      </c>
      <c r="PQ10" s="195" t="s">
        <v>39</v>
      </c>
      <c r="PR10" s="195" t="s">
        <v>39</v>
      </c>
      <c r="PS10" s="195" t="s">
        <v>39</v>
      </c>
      <c r="PT10" s="195" t="s">
        <v>39</v>
      </c>
      <c r="PU10" s="195" t="s">
        <v>39</v>
      </c>
      <c r="PV10" s="195" t="s">
        <v>39</v>
      </c>
      <c r="PW10" s="195" t="s">
        <v>39</v>
      </c>
      <c r="PX10" s="195" t="s">
        <v>39</v>
      </c>
      <c r="PY10" s="195" t="s">
        <v>39</v>
      </c>
      <c r="PZ10" s="195" t="s">
        <v>39</v>
      </c>
      <c r="QA10" s="195" t="s">
        <v>39</v>
      </c>
      <c r="QB10" s="195" t="s">
        <v>39</v>
      </c>
      <c r="QC10" s="195" t="s">
        <v>39</v>
      </c>
      <c r="QD10" s="195" t="s">
        <v>39</v>
      </c>
      <c r="QE10" s="195" t="s">
        <v>39</v>
      </c>
      <c r="QF10" s="195" t="s">
        <v>39</v>
      </c>
      <c r="QG10" s="195" t="s">
        <v>39</v>
      </c>
      <c r="QH10" s="195" t="s">
        <v>39</v>
      </c>
      <c r="QI10" s="195" t="s">
        <v>39</v>
      </c>
      <c r="QJ10" s="195" t="s">
        <v>39</v>
      </c>
      <c r="QK10" s="195" t="s">
        <v>39</v>
      </c>
      <c r="QL10" s="195" t="s">
        <v>39</v>
      </c>
      <c r="QM10" s="195" t="s">
        <v>39</v>
      </c>
      <c r="QN10" s="195" t="s">
        <v>39</v>
      </c>
      <c r="QO10" s="195" t="s">
        <v>39</v>
      </c>
      <c r="QP10" s="195" t="s">
        <v>39</v>
      </c>
      <c r="QQ10" s="195" t="s">
        <v>39</v>
      </c>
      <c r="QR10" s="195" t="s">
        <v>39</v>
      </c>
      <c r="QS10" s="195" t="s">
        <v>39</v>
      </c>
      <c r="QT10" s="195" t="s">
        <v>39</v>
      </c>
      <c r="QU10" s="195" t="s">
        <v>39</v>
      </c>
      <c r="QV10" s="195" t="s">
        <v>39</v>
      </c>
      <c r="QW10" s="195" t="s">
        <v>39</v>
      </c>
      <c r="QX10" s="195" t="s">
        <v>39</v>
      </c>
      <c r="QY10" s="195" t="s">
        <v>39</v>
      </c>
      <c r="QZ10" s="195" t="s">
        <v>39</v>
      </c>
      <c r="RA10" s="195" t="s">
        <v>39</v>
      </c>
      <c r="RB10" s="195" t="s">
        <v>39</v>
      </c>
      <c r="RC10" s="195" t="s">
        <v>39</v>
      </c>
      <c r="RD10" s="195" t="s">
        <v>39</v>
      </c>
      <c r="RE10" s="195" t="s">
        <v>39</v>
      </c>
      <c r="RF10" s="195" t="s">
        <v>39</v>
      </c>
      <c r="RG10" s="195" t="s">
        <v>39</v>
      </c>
      <c r="RH10" s="195" t="s">
        <v>39</v>
      </c>
      <c r="RI10" s="195" t="s">
        <v>39</v>
      </c>
      <c r="RJ10" s="195" t="s">
        <v>39</v>
      </c>
      <c r="RK10" s="195" t="s">
        <v>39</v>
      </c>
      <c r="RL10" s="195" t="s">
        <v>39</v>
      </c>
      <c r="RM10" s="195" t="s">
        <v>39</v>
      </c>
      <c r="RN10" s="195" t="s">
        <v>39</v>
      </c>
      <c r="RO10" s="195" t="s">
        <v>39</v>
      </c>
      <c r="RP10" s="195" t="s">
        <v>39</v>
      </c>
      <c r="RQ10" s="195" t="s">
        <v>39</v>
      </c>
      <c r="RR10" s="195" t="s">
        <v>39</v>
      </c>
      <c r="RS10" s="195" t="s">
        <v>39</v>
      </c>
      <c r="RT10" s="195" t="s">
        <v>39</v>
      </c>
      <c r="RU10" s="195" t="s">
        <v>39</v>
      </c>
      <c r="RV10" s="195" t="s">
        <v>39</v>
      </c>
      <c r="RW10" s="195" t="s">
        <v>39</v>
      </c>
      <c r="RX10" s="195" t="s">
        <v>39</v>
      </c>
      <c r="RY10" s="195" t="s">
        <v>39</v>
      </c>
      <c r="RZ10" s="195" t="s">
        <v>39</v>
      </c>
      <c r="SA10" s="195" t="s">
        <v>39</v>
      </c>
      <c r="SB10" s="195" t="s">
        <v>39</v>
      </c>
      <c r="SC10" s="195" t="s">
        <v>39</v>
      </c>
      <c r="SD10" s="195" t="s">
        <v>39</v>
      </c>
      <c r="SE10" s="195" t="s">
        <v>39</v>
      </c>
      <c r="SF10" s="195" t="s">
        <v>39</v>
      </c>
      <c r="SG10" s="195" t="s">
        <v>39</v>
      </c>
      <c r="SH10" s="195" t="s">
        <v>39</v>
      </c>
      <c r="SI10" s="195" t="s">
        <v>39</v>
      </c>
      <c r="SJ10" s="195" t="s">
        <v>39</v>
      </c>
      <c r="SK10" s="195" t="s">
        <v>39</v>
      </c>
      <c r="SL10" s="195" t="s">
        <v>39</v>
      </c>
      <c r="SM10" s="195" t="s">
        <v>39</v>
      </c>
      <c r="SN10" s="195" t="s">
        <v>39</v>
      </c>
      <c r="SO10" s="195" t="s">
        <v>39</v>
      </c>
      <c r="SP10" s="195" t="s">
        <v>39</v>
      </c>
      <c r="SQ10" s="195" t="s">
        <v>39</v>
      </c>
      <c r="SR10" s="195" t="s">
        <v>39</v>
      </c>
      <c r="SS10" s="195" t="s">
        <v>39</v>
      </c>
      <c r="ST10" s="195" t="s">
        <v>39</v>
      </c>
      <c r="SU10" s="195" t="s">
        <v>39</v>
      </c>
      <c r="SV10" s="195" t="s">
        <v>39</v>
      </c>
      <c r="SW10" s="195" t="s">
        <v>39</v>
      </c>
      <c r="SX10" s="195" t="s">
        <v>39</v>
      </c>
      <c r="SY10" s="195" t="s">
        <v>39</v>
      </c>
      <c r="SZ10" s="195" t="s">
        <v>39</v>
      </c>
      <c r="TA10" s="195" t="s">
        <v>39</v>
      </c>
      <c r="TB10" s="195" t="s">
        <v>39</v>
      </c>
      <c r="TC10" s="195" t="s">
        <v>39</v>
      </c>
      <c r="TD10" s="195" t="s">
        <v>39</v>
      </c>
      <c r="TE10" s="195" t="s">
        <v>39</v>
      </c>
      <c r="TF10" s="195" t="s">
        <v>39</v>
      </c>
      <c r="TG10" s="195" t="s">
        <v>39</v>
      </c>
      <c r="TH10" s="195" t="s">
        <v>39</v>
      </c>
      <c r="TI10" s="195" t="s">
        <v>39</v>
      </c>
      <c r="TJ10" s="195" t="s">
        <v>39</v>
      </c>
      <c r="TK10" s="195" t="s">
        <v>39</v>
      </c>
      <c r="TL10" s="195" t="s">
        <v>39</v>
      </c>
      <c r="TM10" s="195" t="s">
        <v>39</v>
      </c>
      <c r="TN10" s="195" t="s">
        <v>39</v>
      </c>
      <c r="TO10" s="195" t="s">
        <v>39</v>
      </c>
      <c r="TP10" s="195" t="s">
        <v>39</v>
      </c>
      <c r="TQ10" s="195" t="s">
        <v>39</v>
      </c>
      <c r="TR10" s="195" t="s">
        <v>39</v>
      </c>
      <c r="TS10" s="195" t="s">
        <v>39</v>
      </c>
      <c r="TT10" s="195" t="s">
        <v>39</v>
      </c>
      <c r="TU10" s="195" t="s">
        <v>39</v>
      </c>
      <c r="TV10" s="195" t="s">
        <v>39</v>
      </c>
      <c r="TW10" s="195" t="s">
        <v>39</v>
      </c>
      <c r="TX10" s="195" t="s">
        <v>39</v>
      </c>
      <c r="TY10" s="195" t="s">
        <v>39</v>
      </c>
      <c r="TZ10" s="195" t="s">
        <v>39</v>
      </c>
      <c r="UA10" s="195" t="s">
        <v>39</v>
      </c>
      <c r="UB10" s="195" t="s">
        <v>39</v>
      </c>
      <c r="UC10" s="195" t="s">
        <v>39</v>
      </c>
      <c r="UD10" s="195" t="s">
        <v>39</v>
      </c>
      <c r="UE10" s="195" t="s">
        <v>39</v>
      </c>
      <c r="UF10" s="195" t="s">
        <v>39</v>
      </c>
      <c r="UG10" s="195" t="s">
        <v>39</v>
      </c>
      <c r="UH10" s="195" t="s">
        <v>39</v>
      </c>
      <c r="UI10" s="195" t="s">
        <v>39</v>
      </c>
      <c r="UJ10" s="195" t="s">
        <v>39</v>
      </c>
      <c r="UK10" s="195" t="s">
        <v>39</v>
      </c>
      <c r="UL10" s="195" t="s">
        <v>39</v>
      </c>
      <c r="UM10" s="195" t="s">
        <v>39</v>
      </c>
      <c r="UN10" s="195" t="s">
        <v>39</v>
      </c>
      <c r="UO10" s="195" t="s">
        <v>39</v>
      </c>
      <c r="UP10" s="195" t="s">
        <v>39</v>
      </c>
      <c r="UQ10" s="195" t="s">
        <v>39</v>
      </c>
      <c r="UR10" s="195" t="s">
        <v>39</v>
      </c>
      <c r="US10" s="195" t="s">
        <v>39</v>
      </c>
      <c r="UT10" s="195" t="s">
        <v>39</v>
      </c>
      <c r="UU10" s="195" t="s">
        <v>39</v>
      </c>
      <c r="UV10" s="195" t="s">
        <v>39</v>
      </c>
      <c r="UW10" s="195" t="s">
        <v>39</v>
      </c>
      <c r="UX10" s="195" t="s">
        <v>39</v>
      </c>
      <c r="UY10" s="195" t="s">
        <v>39</v>
      </c>
      <c r="UZ10" s="195" t="s">
        <v>39</v>
      </c>
      <c r="VA10" s="195" t="s">
        <v>39</v>
      </c>
      <c r="VB10" s="195" t="s">
        <v>39</v>
      </c>
      <c r="VC10" s="195" t="s">
        <v>39</v>
      </c>
      <c r="VD10" s="195" t="s">
        <v>39</v>
      </c>
      <c r="VE10" s="195" t="s">
        <v>39</v>
      </c>
      <c r="VF10" s="195" t="s">
        <v>39</v>
      </c>
      <c r="VG10" s="195" t="s">
        <v>39</v>
      </c>
      <c r="VH10" s="195" t="s">
        <v>39</v>
      </c>
      <c r="VI10" s="195" t="s">
        <v>39</v>
      </c>
      <c r="VJ10" s="195" t="s">
        <v>39</v>
      </c>
      <c r="VK10" s="195" t="s">
        <v>39</v>
      </c>
      <c r="VL10" s="195" t="s">
        <v>39</v>
      </c>
      <c r="VM10" s="195" t="s">
        <v>39</v>
      </c>
      <c r="VN10" s="195" t="s">
        <v>39</v>
      </c>
      <c r="VO10" s="195" t="s">
        <v>39</v>
      </c>
      <c r="VP10" s="195" t="s">
        <v>39</v>
      </c>
      <c r="VQ10" s="195" t="s">
        <v>39</v>
      </c>
      <c r="VR10" s="195" t="s">
        <v>39</v>
      </c>
      <c r="VS10" s="195" t="s">
        <v>39</v>
      </c>
      <c r="VT10" s="195" t="s">
        <v>39</v>
      </c>
      <c r="VU10" s="195" t="s">
        <v>39</v>
      </c>
      <c r="VV10" s="195" t="s">
        <v>39</v>
      </c>
      <c r="VW10" s="195" t="s">
        <v>39</v>
      </c>
      <c r="VX10" s="195" t="s">
        <v>39</v>
      </c>
      <c r="VY10" s="195" t="s">
        <v>39</v>
      </c>
      <c r="VZ10" s="195" t="s">
        <v>39</v>
      </c>
      <c r="WA10" s="195" t="s">
        <v>39</v>
      </c>
      <c r="WB10" s="195" t="s">
        <v>39</v>
      </c>
      <c r="WC10" s="195" t="s">
        <v>39</v>
      </c>
      <c r="WD10" s="195" t="s">
        <v>39</v>
      </c>
      <c r="WE10" s="195" t="s">
        <v>39</v>
      </c>
      <c r="WF10" s="195" t="s">
        <v>39</v>
      </c>
      <c r="WG10" s="195" t="s">
        <v>39</v>
      </c>
      <c r="WH10" s="195" t="s">
        <v>39</v>
      </c>
      <c r="WI10" s="195" t="s">
        <v>39</v>
      </c>
      <c r="WJ10" s="195" t="s">
        <v>39</v>
      </c>
      <c r="WK10" s="195" t="s">
        <v>39</v>
      </c>
      <c r="WL10" s="195" t="s">
        <v>39</v>
      </c>
      <c r="WM10" s="195" t="s">
        <v>39</v>
      </c>
      <c r="WN10" s="195" t="s">
        <v>39</v>
      </c>
      <c r="WO10" s="195" t="s">
        <v>39</v>
      </c>
      <c r="WP10" s="195" t="s">
        <v>39</v>
      </c>
      <c r="WQ10" s="195" t="s">
        <v>39</v>
      </c>
      <c r="WR10" s="195" t="s">
        <v>39</v>
      </c>
      <c r="WS10" s="195" t="s">
        <v>39</v>
      </c>
      <c r="WT10" s="195" t="s">
        <v>39</v>
      </c>
      <c r="WU10" s="195" t="s">
        <v>39</v>
      </c>
      <c r="WV10" s="195" t="s">
        <v>39</v>
      </c>
      <c r="WW10" s="195" t="s">
        <v>39</v>
      </c>
      <c r="WX10" s="195" t="s">
        <v>39</v>
      </c>
      <c r="WY10" s="195" t="s">
        <v>39</v>
      </c>
      <c r="WZ10" s="195" t="s">
        <v>39</v>
      </c>
      <c r="XA10" s="195" t="s">
        <v>39</v>
      </c>
      <c r="XB10" s="195" t="s">
        <v>39</v>
      </c>
      <c r="XC10" s="195" t="s">
        <v>39</v>
      </c>
      <c r="XD10" s="195" t="s">
        <v>39</v>
      </c>
      <c r="XE10" s="195" t="s">
        <v>39</v>
      </c>
      <c r="XF10" s="195" t="s">
        <v>39</v>
      </c>
      <c r="XG10" s="195" t="s">
        <v>39</v>
      </c>
      <c r="XH10" s="195" t="s">
        <v>39</v>
      </c>
      <c r="XI10" s="195" t="s">
        <v>39</v>
      </c>
      <c r="XJ10" s="195" t="s">
        <v>39</v>
      </c>
      <c r="XK10" s="195" t="s">
        <v>39</v>
      </c>
      <c r="XL10" s="195" t="s">
        <v>39</v>
      </c>
      <c r="XM10" s="195" t="s">
        <v>39</v>
      </c>
      <c r="XN10" s="195" t="s">
        <v>39</v>
      </c>
      <c r="XO10" s="195" t="s">
        <v>39</v>
      </c>
      <c r="XP10" s="195" t="s">
        <v>39</v>
      </c>
      <c r="XQ10" s="195" t="s">
        <v>39</v>
      </c>
      <c r="XR10" s="195" t="s">
        <v>39</v>
      </c>
      <c r="XS10" s="195" t="s">
        <v>39</v>
      </c>
      <c r="XT10" s="195" t="s">
        <v>39</v>
      </c>
      <c r="XU10" s="195" t="s">
        <v>39</v>
      </c>
      <c r="XV10" s="195" t="s">
        <v>39</v>
      </c>
      <c r="XW10" s="195" t="s">
        <v>39</v>
      </c>
      <c r="XX10" s="195" t="s">
        <v>39</v>
      </c>
      <c r="XY10" s="195" t="s">
        <v>39</v>
      </c>
      <c r="XZ10" s="195" t="s">
        <v>39</v>
      </c>
      <c r="YA10" s="195" t="s">
        <v>39</v>
      </c>
      <c r="YB10" s="195" t="s">
        <v>39</v>
      </c>
      <c r="YC10" s="195" t="s">
        <v>39</v>
      </c>
      <c r="YD10" s="195" t="s">
        <v>39</v>
      </c>
      <c r="YE10" s="195" t="s">
        <v>39</v>
      </c>
      <c r="YF10" s="195" t="s">
        <v>39</v>
      </c>
      <c r="YG10" s="195" t="s">
        <v>39</v>
      </c>
      <c r="YH10" s="195" t="s">
        <v>39</v>
      </c>
      <c r="YI10" s="195" t="s">
        <v>39</v>
      </c>
      <c r="YJ10" s="195" t="s">
        <v>39</v>
      </c>
      <c r="YK10" s="195" t="s">
        <v>39</v>
      </c>
      <c r="YL10" s="195" t="s">
        <v>39</v>
      </c>
      <c r="YM10" s="195" t="s">
        <v>39</v>
      </c>
      <c r="YN10" s="195" t="s">
        <v>39</v>
      </c>
      <c r="YO10" s="195" t="s">
        <v>39</v>
      </c>
      <c r="YP10" s="195" t="s">
        <v>39</v>
      </c>
      <c r="YQ10" s="195" t="s">
        <v>39</v>
      </c>
      <c r="YR10" s="195" t="s">
        <v>39</v>
      </c>
      <c r="YS10" s="195" t="s">
        <v>39</v>
      </c>
      <c r="YT10" s="195" t="s">
        <v>39</v>
      </c>
      <c r="YU10" s="195" t="s">
        <v>39</v>
      </c>
      <c r="YV10" s="195" t="s">
        <v>39</v>
      </c>
      <c r="YW10" s="195" t="s">
        <v>39</v>
      </c>
      <c r="YX10" s="195" t="s">
        <v>39</v>
      </c>
      <c r="YY10" s="195" t="s">
        <v>39</v>
      </c>
      <c r="YZ10" s="195" t="s">
        <v>39</v>
      </c>
      <c r="ZA10" s="195" t="s">
        <v>39</v>
      </c>
      <c r="ZB10" s="195" t="s">
        <v>39</v>
      </c>
      <c r="ZC10" s="195" t="s">
        <v>39</v>
      </c>
      <c r="ZD10" s="195" t="s">
        <v>39</v>
      </c>
      <c r="ZE10" s="195" t="s">
        <v>39</v>
      </c>
      <c r="ZF10" s="195" t="s">
        <v>39</v>
      </c>
      <c r="ZG10" s="195" t="s">
        <v>39</v>
      </c>
      <c r="ZH10" s="195" t="s">
        <v>39</v>
      </c>
      <c r="ZI10" s="195" t="s">
        <v>39</v>
      </c>
      <c r="ZJ10" s="195" t="s">
        <v>39</v>
      </c>
      <c r="ZK10" s="195" t="s">
        <v>39</v>
      </c>
      <c r="ZL10" s="195" t="s">
        <v>39</v>
      </c>
      <c r="ZM10" s="195" t="s">
        <v>39</v>
      </c>
      <c r="ZN10" s="195" t="s">
        <v>39</v>
      </c>
      <c r="ZO10" s="195" t="s">
        <v>39</v>
      </c>
      <c r="ZP10" s="195" t="s">
        <v>39</v>
      </c>
      <c r="ZQ10" s="195" t="s">
        <v>39</v>
      </c>
      <c r="ZR10" s="195" t="s">
        <v>39</v>
      </c>
      <c r="ZS10" s="195" t="s">
        <v>39</v>
      </c>
      <c r="ZT10" s="195" t="s">
        <v>39</v>
      </c>
      <c r="ZU10" s="195" t="s">
        <v>39</v>
      </c>
      <c r="ZV10" s="195" t="s">
        <v>39</v>
      </c>
      <c r="ZW10" s="195" t="s">
        <v>39</v>
      </c>
      <c r="ZX10" s="195" t="s">
        <v>39</v>
      </c>
      <c r="ZY10" s="195" t="s">
        <v>39</v>
      </c>
      <c r="ZZ10" s="195" t="s">
        <v>39</v>
      </c>
      <c r="AAA10" s="195" t="s">
        <v>39</v>
      </c>
      <c r="AAB10" s="195" t="s">
        <v>39</v>
      </c>
      <c r="AAC10" s="195" t="s">
        <v>39</v>
      </c>
      <c r="AAD10" s="195" t="s">
        <v>39</v>
      </c>
      <c r="AAE10" s="195" t="s">
        <v>39</v>
      </c>
      <c r="AAF10" s="195" t="s">
        <v>39</v>
      </c>
      <c r="AAG10" s="195" t="s">
        <v>39</v>
      </c>
      <c r="AAH10" s="195" t="s">
        <v>39</v>
      </c>
      <c r="AAI10" s="195" t="s">
        <v>39</v>
      </c>
      <c r="AAJ10" s="195" t="s">
        <v>39</v>
      </c>
      <c r="AAK10" s="195" t="s">
        <v>39</v>
      </c>
      <c r="AAL10" s="195" t="s">
        <v>39</v>
      </c>
      <c r="AAM10" s="195" t="s">
        <v>39</v>
      </c>
      <c r="AAN10" s="195" t="s">
        <v>39</v>
      </c>
      <c r="AAO10" s="195" t="s">
        <v>39</v>
      </c>
      <c r="AAP10" s="195" t="s">
        <v>39</v>
      </c>
      <c r="AAQ10" s="195" t="s">
        <v>39</v>
      </c>
      <c r="AAR10" s="195" t="s">
        <v>39</v>
      </c>
      <c r="AAS10" s="195" t="s">
        <v>39</v>
      </c>
      <c r="AAT10" s="195" t="s">
        <v>39</v>
      </c>
      <c r="AAU10" s="195" t="s">
        <v>39</v>
      </c>
      <c r="AAV10" s="195" t="s">
        <v>39</v>
      </c>
      <c r="AAW10" s="195" t="s">
        <v>39</v>
      </c>
      <c r="AAX10" s="195" t="s">
        <v>39</v>
      </c>
      <c r="AAY10" s="195" t="s">
        <v>39</v>
      </c>
      <c r="AAZ10" s="195" t="s">
        <v>39</v>
      </c>
      <c r="ABA10" s="195" t="s">
        <v>39</v>
      </c>
      <c r="ABB10" s="195" t="s">
        <v>39</v>
      </c>
      <c r="ABC10" s="195" t="s">
        <v>39</v>
      </c>
      <c r="ABD10" s="195" t="s">
        <v>39</v>
      </c>
      <c r="ABE10" s="195" t="s">
        <v>39</v>
      </c>
      <c r="ABF10" s="195" t="s">
        <v>39</v>
      </c>
      <c r="ABG10" s="195" t="s">
        <v>39</v>
      </c>
      <c r="ABH10" s="195" t="s">
        <v>39</v>
      </c>
      <c r="ABI10" s="195" t="s">
        <v>39</v>
      </c>
      <c r="ABJ10" s="195" t="s">
        <v>39</v>
      </c>
      <c r="ABK10" s="195" t="s">
        <v>39</v>
      </c>
      <c r="ABL10" s="195" t="s">
        <v>39</v>
      </c>
      <c r="ABM10" s="195" t="s">
        <v>39</v>
      </c>
      <c r="ABN10" s="195" t="s">
        <v>39</v>
      </c>
      <c r="ABO10" s="195" t="s">
        <v>39</v>
      </c>
      <c r="ABP10" s="195" t="s">
        <v>39</v>
      </c>
      <c r="ABQ10" s="195" t="s">
        <v>39</v>
      </c>
      <c r="ABR10" s="195" t="s">
        <v>39</v>
      </c>
      <c r="ABS10" s="195" t="s">
        <v>39</v>
      </c>
      <c r="ABT10" s="195" t="s">
        <v>39</v>
      </c>
      <c r="ABU10" s="195" t="s">
        <v>39</v>
      </c>
      <c r="ABV10" s="195" t="s">
        <v>39</v>
      </c>
      <c r="ABW10" s="195" t="s">
        <v>39</v>
      </c>
      <c r="ABX10" s="195" t="s">
        <v>39</v>
      </c>
      <c r="ABY10" s="195" t="s">
        <v>39</v>
      </c>
      <c r="ABZ10" s="195" t="s">
        <v>39</v>
      </c>
      <c r="ACA10" s="195" t="s">
        <v>39</v>
      </c>
      <c r="ACB10" s="195" t="s">
        <v>39</v>
      </c>
      <c r="ACC10" s="195" t="s">
        <v>39</v>
      </c>
      <c r="ACD10" s="195" t="s">
        <v>39</v>
      </c>
      <c r="ACE10" s="195" t="s">
        <v>39</v>
      </c>
      <c r="ACF10" s="195" t="s">
        <v>39</v>
      </c>
      <c r="ACG10" s="195" t="s">
        <v>39</v>
      </c>
      <c r="ACH10" s="195" t="s">
        <v>39</v>
      </c>
      <c r="ACI10" s="195" t="s">
        <v>39</v>
      </c>
      <c r="ACJ10" s="195" t="s">
        <v>39</v>
      </c>
      <c r="ACK10" s="195" t="s">
        <v>39</v>
      </c>
      <c r="ACL10" s="195" t="s">
        <v>39</v>
      </c>
      <c r="ACM10" s="195" t="s">
        <v>39</v>
      </c>
      <c r="ACN10" s="195" t="s">
        <v>39</v>
      </c>
      <c r="ACO10" s="195" t="s">
        <v>39</v>
      </c>
      <c r="ACP10" s="195" t="s">
        <v>39</v>
      </c>
      <c r="ACQ10" s="195" t="s">
        <v>39</v>
      </c>
      <c r="ACR10" s="195" t="s">
        <v>39</v>
      </c>
      <c r="ACS10" s="195" t="s">
        <v>39</v>
      </c>
      <c r="ACT10" s="195" t="s">
        <v>39</v>
      </c>
      <c r="ACU10" s="195" t="s">
        <v>39</v>
      </c>
      <c r="ACV10" s="195" t="s">
        <v>39</v>
      </c>
      <c r="ACW10" s="195" t="s">
        <v>39</v>
      </c>
      <c r="ACX10" s="195" t="s">
        <v>39</v>
      </c>
      <c r="ACY10" s="195" t="s">
        <v>39</v>
      </c>
      <c r="ACZ10" s="195" t="s">
        <v>39</v>
      </c>
      <c r="ADA10" s="195" t="s">
        <v>39</v>
      </c>
      <c r="ADB10" s="195" t="s">
        <v>39</v>
      </c>
      <c r="ADC10" s="195" t="s">
        <v>39</v>
      </c>
      <c r="ADD10" s="195" t="s">
        <v>39</v>
      </c>
      <c r="ADE10" s="195" t="s">
        <v>39</v>
      </c>
      <c r="ADF10" s="195" t="s">
        <v>39</v>
      </c>
      <c r="ADG10" s="195" t="s">
        <v>39</v>
      </c>
      <c r="ADH10" s="195" t="s">
        <v>39</v>
      </c>
      <c r="ADI10" s="195" t="s">
        <v>39</v>
      </c>
      <c r="ADJ10" s="195" t="s">
        <v>39</v>
      </c>
      <c r="ADK10" s="195" t="s">
        <v>39</v>
      </c>
      <c r="ADL10" s="195" t="s">
        <v>39</v>
      </c>
      <c r="ADM10" s="195" t="s">
        <v>39</v>
      </c>
      <c r="ADN10" s="195" t="s">
        <v>39</v>
      </c>
      <c r="ADO10" s="195" t="s">
        <v>39</v>
      </c>
      <c r="ADP10" s="195" t="s">
        <v>39</v>
      </c>
      <c r="ADQ10" s="195" t="s">
        <v>39</v>
      </c>
      <c r="ADR10" s="195" t="s">
        <v>39</v>
      </c>
      <c r="ADS10" s="195" t="s">
        <v>39</v>
      </c>
      <c r="ADT10" s="195" t="s">
        <v>39</v>
      </c>
      <c r="ADU10" s="195" t="s">
        <v>39</v>
      </c>
      <c r="ADV10" s="195" t="s">
        <v>39</v>
      </c>
      <c r="ADW10" s="195" t="s">
        <v>39</v>
      </c>
      <c r="ADX10" s="195" t="s">
        <v>39</v>
      </c>
      <c r="ADY10" s="195" t="s">
        <v>39</v>
      </c>
      <c r="ADZ10" s="195" t="s">
        <v>39</v>
      </c>
      <c r="AEA10" s="195" t="s">
        <v>39</v>
      </c>
      <c r="AEB10" s="195" t="s">
        <v>39</v>
      </c>
      <c r="AEC10" s="195" t="s">
        <v>39</v>
      </c>
      <c r="AED10" s="195" t="s">
        <v>39</v>
      </c>
      <c r="AEE10" s="195" t="s">
        <v>39</v>
      </c>
      <c r="AEF10" s="195" t="s">
        <v>39</v>
      </c>
      <c r="AEG10" s="195" t="s">
        <v>39</v>
      </c>
      <c r="AEH10" s="195" t="s">
        <v>39</v>
      </c>
      <c r="AEI10" s="195" t="s">
        <v>39</v>
      </c>
      <c r="AEJ10" s="195" t="s">
        <v>39</v>
      </c>
      <c r="AEK10" s="195" t="s">
        <v>39</v>
      </c>
      <c r="AEL10" s="195" t="s">
        <v>39</v>
      </c>
      <c r="AEM10" s="195" t="s">
        <v>39</v>
      </c>
      <c r="AEN10" s="195" t="s">
        <v>39</v>
      </c>
      <c r="AEO10" s="195" t="s">
        <v>39</v>
      </c>
      <c r="AEP10" s="195" t="s">
        <v>39</v>
      </c>
      <c r="AEQ10" s="195" t="s">
        <v>39</v>
      </c>
      <c r="AER10" s="195" t="s">
        <v>39</v>
      </c>
      <c r="AES10" s="195" t="s">
        <v>39</v>
      </c>
      <c r="AET10" s="195" t="s">
        <v>39</v>
      </c>
      <c r="AEU10" s="195" t="s">
        <v>39</v>
      </c>
      <c r="AEV10" s="195" t="s">
        <v>39</v>
      </c>
      <c r="AEW10" s="195" t="s">
        <v>39</v>
      </c>
      <c r="AEX10" s="195" t="s">
        <v>39</v>
      </c>
      <c r="AEY10" s="195" t="s">
        <v>39</v>
      </c>
      <c r="AEZ10" s="195" t="s">
        <v>39</v>
      </c>
      <c r="AFA10" s="195" t="s">
        <v>39</v>
      </c>
      <c r="AFB10" s="195" t="s">
        <v>39</v>
      </c>
      <c r="AFC10" s="195" t="s">
        <v>39</v>
      </c>
      <c r="AFD10" s="195" t="s">
        <v>39</v>
      </c>
      <c r="AFE10" s="195" t="s">
        <v>39</v>
      </c>
      <c r="AFF10" s="195" t="s">
        <v>39</v>
      </c>
      <c r="AFG10" s="195" t="s">
        <v>39</v>
      </c>
      <c r="AFH10" s="195" t="s">
        <v>39</v>
      </c>
      <c r="AFI10" s="195" t="s">
        <v>39</v>
      </c>
      <c r="AFJ10" s="195" t="s">
        <v>39</v>
      </c>
      <c r="AFK10" s="195" t="s">
        <v>39</v>
      </c>
      <c r="AFL10" s="195" t="s">
        <v>39</v>
      </c>
      <c r="AFM10" s="195" t="s">
        <v>39</v>
      </c>
      <c r="AFN10" s="195" t="s">
        <v>39</v>
      </c>
      <c r="AFO10" s="195" t="s">
        <v>39</v>
      </c>
      <c r="AFP10" s="195" t="s">
        <v>39</v>
      </c>
      <c r="AFQ10" s="195" t="s">
        <v>39</v>
      </c>
    </row>
    <row r="11" spans="1:853" s="231" customFormat="1" ht="102" x14ac:dyDescent="0.2">
      <c r="A11" s="238" t="s">
        <v>8</v>
      </c>
      <c r="B11" s="235" t="s">
        <v>38</v>
      </c>
      <c r="C11" s="235" t="s">
        <v>38</v>
      </c>
      <c r="D11" s="235" t="s">
        <v>38</v>
      </c>
      <c r="E11" s="235" t="s">
        <v>38</v>
      </c>
      <c r="F11" s="235" t="s">
        <v>38</v>
      </c>
      <c r="G11" s="235" t="s">
        <v>38</v>
      </c>
      <c r="H11" s="235" t="s">
        <v>38</v>
      </c>
      <c r="I11" s="235" t="s">
        <v>38</v>
      </c>
      <c r="J11" s="235" t="s">
        <v>38</v>
      </c>
      <c r="K11" s="235" t="s">
        <v>38</v>
      </c>
      <c r="L11" s="235" t="s">
        <v>38</v>
      </c>
      <c r="M11" s="235" t="s">
        <v>38</v>
      </c>
      <c r="N11" s="235" t="s">
        <v>38</v>
      </c>
      <c r="O11" s="235" t="s">
        <v>38</v>
      </c>
      <c r="P11" s="235" t="s">
        <v>38</v>
      </c>
      <c r="Q11" s="235" t="s">
        <v>38</v>
      </c>
      <c r="R11" s="235" t="s">
        <v>38</v>
      </c>
      <c r="S11" s="235" t="s">
        <v>38</v>
      </c>
      <c r="T11" s="235" t="s">
        <v>38</v>
      </c>
      <c r="U11" s="235" t="s">
        <v>38</v>
      </c>
      <c r="V11" s="235" t="s">
        <v>38</v>
      </c>
      <c r="W11" s="235" t="s">
        <v>38</v>
      </c>
      <c r="X11" s="235" t="s">
        <v>38</v>
      </c>
      <c r="Y11" s="235" t="s">
        <v>38</v>
      </c>
      <c r="Z11" s="235" t="s">
        <v>38</v>
      </c>
      <c r="AA11" s="235" t="s">
        <v>38</v>
      </c>
      <c r="AB11" s="235" t="s">
        <v>38</v>
      </c>
      <c r="AC11" s="235" t="s">
        <v>38</v>
      </c>
      <c r="AD11" s="235" t="s">
        <v>38</v>
      </c>
      <c r="AE11" s="235" t="s">
        <v>38</v>
      </c>
      <c r="AF11" s="235" t="s">
        <v>38</v>
      </c>
      <c r="AG11" s="235" t="s">
        <v>38</v>
      </c>
      <c r="AH11" s="235" t="s">
        <v>38</v>
      </c>
      <c r="AI11" s="235" t="s">
        <v>38</v>
      </c>
      <c r="AJ11" s="235" t="s">
        <v>38</v>
      </c>
      <c r="AK11" s="235" t="s">
        <v>38</v>
      </c>
      <c r="AL11" s="235" t="s">
        <v>38</v>
      </c>
      <c r="AM11" s="235" t="s">
        <v>38</v>
      </c>
      <c r="AN11" s="235" t="s">
        <v>38</v>
      </c>
      <c r="AO11" s="235" t="s">
        <v>38</v>
      </c>
      <c r="AP11" s="235" t="s">
        <v>38</v>
      </c>
      <c r="AQ11" s="235" t="s">
        <v>38</v>
      </c>
      <c r="AR11" s="235" t="s">
        <v>38</v>
      </c>
      <c r="AS11" s="235" t="s">
        <v>38</v>
      </c>
      <c r="AT11" s="235" t="s">
        <v>38</v>
      </c>
      <c r="AU11" s="235" t="s">
        <v>38</v>
      </c>
      <c r="AV11" s="235" t="s">
        <v>38</v>
      </c>
      <c r="AW11" s="235" t="s">
        <v>38</v>
      </c>
      <c r="AX11" s="235" t="s">
        <v>38</v>
      </c>
      <c r="AY11" s="235" t="s">
        <v>38</v>
      </c>
      <c r="AZ11" s="235" t="s">
        <v>38</v>
      </c>
      <c r="BA11" s="235" t="s">
        <v>38</v>
      </c>
      <c r="BB11" s="235" t="s">
        <v>38</v>
      </c>
      <c r="BC11" s="235" t="s">
        <v>38</v>
      </c>
      <c r="BD11" s="235" t="s">
        <v>38</v>
      </c>
      <c r="BE11" s="235" t="s">
        <v>38</v>
      </c>
      <c r="BF11" s="235" t="s">
        <v>38</v>
      </c>
      <c r="BG11" s="235" t="s">
        <v>38</v>
      </c>
      <c r="BH11" s="235" t="s">
        <v>38</v>
      </c>
      <c r="BI11" s="235" t="s">
        <v>38</v>
      </c>
      <c r="BJ11" s="235" t="s">
        <v>38</v>
      </c>
      <c r="BK11" s="235" t="s">
        <v>38</v>
      </c>
      <c r="BL11" s="235" t="s">
        <v>38</v>
      </c>
      <c r="BM11" s="235" t="s">
        <v>38</v>
      </c>
      <c r="BN11" s="235" t="s">
        <v>38</v>
      </c>
      <c r="BO11" s="235" t="s">
        <v>38</v>
      </c>
      <c r="BP11" s="240" t="s">
        <v>38</v>
      </c>
      <c r="BQ11" s="235" t="s">
        <v>38</v>
      </c>
      <c r="BR11" s="246" t="s">
        <v>38</v>
      </c>
      <c r="BS11" s="235" t="s">
        <v>38</v>
      </c>
      <c r="BT11" s="246" t="s">
        <v>38</v>
      </c>
      <c r="BU11" s="235" t="s">
        <v>38</v>
      </c>
      <c r="BV11" s="235" t="s">
        <v>38</v>
      </c>
      <c r="BW11" s="235" t="s">
        <v>38</v>
      </c>
      <c r="BX11" s="235" t="s">
        <v>38</v>
      </c>
      <c r="BY11" s="235" t="s">
        <v>38</v>
      </c>
      <c r="BZ11" s="235" t="s">
        <v>38</v>
      </c>
      <c r="CA11" s="235" t="s">
        <v>38</v>
      </c>
      <c r="CB11" s="235" t="s">
        <v>38</v>
      </c>
      <c r="CC11" s="240" t="s">
        <v>38</v>
      </c>
      <c r="CD11" s="235" t="s">
        <v>38</v>
      </c>
      <c r="CE11" s="235" t="s">
        <v>38</v>
      </c>
      <c r="CF11" s="247" t="s">
        <v>38</v>
      </c>
      <c r="CG11" s="235" t="s">
        <v>38</v>
      </c>
      <c r="CH11" s="235" t="s">
        <v>38</v>
      </c>
      <c r="CI11" s="235" t="s">
        <v>38</v>
      </c>
      <c r="CJ11" s="235" t="s">
        <v>38</v>
      </c>
      <c r="CK11" s="235" t="s">
        <v>38</v>
      </c>
      <c r="CL11" s="235" t="s">
        <v>38</v>
      </c>
      <c r="CM11" s="235" t="s">
        <v>38</v>
      </c>
      <c r="CN11" s="235" t="s">
        <v>38</v>
      </c>
      <c r="CO11" s="235" t="s">
        <v>38</v>
      </c>
      <c r="CP11" s="235" t="s">
        <v>38</v>
      </c>
      <c r="CQ11" s="235" t="s">
        <v>38</v>
      </c>
      <c r="CR11" s="235" t="s">
        <v>38</v>
      </c>
      <c r="CS11" s="235" t="s">
        <v>38</v>
      </c>
      <c r="CT11" s="235" t="s">
        <v>38</v>
      </c>
      <c r="CU11" s="235" t="s">
        <v>38</v>
      </c>
      <c r="CV11" s="235" t="s">
        <v>38</v>
      </c>
      <c r="CW11" s="235" t="s">
        <v>38</v>
      </c>
      <c r="CX11" s="235" t="s">
        <v>38</v>
      </c>
      <c r="CY11" s="235" t="s">
        <v>38</v>
      </c>
      <c r="CZ11" s="235" t="s">
        <v>38</v>
      </c>
      <c r="DA11" s="235" t="s">
        <v>38</v>
      </c>
      <c r="DB11" s="235" t="s">
        <v>38</v>
      </c>
      <c r="DC11" s="235" t="s">
        <v>38</v>
      </c>
      <c r="DD11" s="235" t="s">
        <v>38</v>
      </c>
      <c r="DE11" s="235" t="s">
        <v>38</v>
      </c>
      <c r="DF11" s="235" t="s">
        <v>38</v>
      </c>
      <c r="DG11" s="235" t="s">
        <v>38</v>
      </c>
      <c r="DH11" s="235" t="s">
        <v>38</v>
      </c>
      <c r="DI11" s="235" t="s">
        <v>38</v>
      </c>
      <c r="DJ11" s="235" t="s">
        <v>38</v>
      </c>
      <c r="DK11" s="235" t="s">
        <v>38</v>
      </c>
      <c r="DL11" s="235" t="s">
        <v>38</v>
      </c>
      <c r="DM11" s="235" t="s">
        <v>38</v>
      </c>
      <c r="DN11" s="235" t="s">
        <v>38</v>
      </c>
      <c r="DO11" s="235" t="s">
        <v>38</v>
      </c>
      <c r="DP11" s="235" t="s">
        <v>38</v>
      </c>
      <c r="DQ11" s="235" t="s">
        <v>38</v>
      </c>
      <c r="DR11" s="235" t="s">
        <v>38</v>
      </c>
      <c r="DS11" s="235" t="s">
        <v>38</v>
      </c>
      <c r="DT11" s="235" t="s">
        <v>38</v>
      </c>
      <c r="DU11" s="235" t="s">
        <v>38</v>
      </c>
      <c r="DV11" s="235" t="s">
        <v>38</v>
      </c>
      <c r="DW11" s="235" t="s">
        <v>38</v>
      </c>
      <c r="DX11" s="235" t="s">
        <v>38</v>
      </c>
      <c r="DY11" s="235" t="s">
        <v>38</v>
      </c>
      <c r="DZ11" s="235" t="s">
        <v>38</v>
      </c>
      <c r="EA11" s="235" t="s">
        <v>38</v>
      </c>
      <c r="EB11" s="235" t="s">
        <v>38</v>
      </c>
      <c r="EC11" s="235" t="s">
        <v>38</v>
      </c>
      <c r="ED11" s="235" t="s">
        <v>38</v>
      </c>
      <c r="EE11" s="235" t="s">
        <v>38</v>
      </c>
      <c r="EF11" s="235" t="s">
        <v>38</v>
      </c>
      <c r="EG11" s="235" t="s">
        <v>38</v>
      </c>
      <c r="EH11" s="235" t="s">
        <v>38</v>
      </c>
      <c r="EI11" s="235" t="s">
        <v>38</v>
      </c>
      <c r="EJ11" s="235" t="s">
        <v>38</v>
      </c>
      <c r="EK11" s="235" t="s">
        <v>38</v>
      </c>
      <c r="EL11" s="235" t="s">
        <v>38</v>
      </c>
      <c r="EM11" s="235" t="s">
        <v>38</v>
      </c>
      <c r="EN11" s="235" t="s">
        <v>38</v>
      </c>
      <c r="EO11" s="235" t="s">
        <v>38</v>
      </c>
      <c r="EP11" s="235" t="s">
        <v>38</v>
      </c>
      <c r="EQ11" s="235" t="s">
        <v>38</v>
      </c>
      <c r="ER11" s="235" t="s">
        <v>38</v>
      </c>
      <c r="ES11" s="235" t="s">
        <v>38</v>
      </c>
      <c r="ET11" s="235" t="s">
        <v>38</v>
      </c>
      <c r="EU11" s="235" t="s">
        <v>38</v>
      </c>
      <c r="EV11" s="235" t="s">
        <v>38</v>
      </c>
      <c r="EW11" s="235" t="s">
        <v>38</v>
      </c>
      <c r="EX11" s="235" t="s">
        <v>38</v>
      </c>
      <c r="EY11" s="235" t="s">
        <v>38</v>
      </c>
      <c r="EZ11" s="235" t="s">
        <v>38</v>
      </c>
      <c r="FA11" s="235" t="s">
        <v>38</v>
      </c>
      <c r="FB11" s="235" t="s">
        <v>38</v>
      </c>
      <c r="FC11" s="235" t="s">
        <v>38</v>
      </c>
      <c r="FD11" s="235" t="s">
        <v>38</v>
      </c>
      <c r="FE11" s="235" t="s">
        <v>38</v>
      </c>
      <c r="FF11" s="235" t="s">
        <v>38</v>
      </c>
      <c r="FG11" s="235" t="s">
        <v>38</v>
      </c>
      <c r="FH11" s="235" t="s">
        <v>38</v>
      </c>
      <c r="FI11" s="235" t="s">
        <v>38</v>
      </c>
      <c r="FJ11" s="235" t="s">
        <v>38</v>
      </c>
      <c r="FK11" s="235" t="s">
        <v>38</v>
      </c>
      <c r="FL11" s="235" t="s">
        <v>38</v>
      </c>
      <c r="FM11" s="235" t="s">
        <v>38</v>
      </c>
      <c r="FN11" s="235" t="s">
        <v>38</v>
      </c>
      <c r="FO11" s="235" t="s">
        <v>38</v>
      </c>
      <c r="FP11" s="235" t="s">
        <v>38</v>
      </c>
      <c r="FQ11" s="235" t="s">
        <v>38</v>
      </c>
      <c r="FR11" s="235" t="s">
        <v>38</v>
      </c>
      <c r="FS11" s="235" t="s">
        <v>38</v>
      </c>
      <c r="FT11" s="235" t="s">
        <v>38</v>
      </c>
      <c r="FU11" s="235" t="s">
        <v>38</v>
      </c>
      <c r="FV11" s="235" t="s">
        <v>38</v>
      </c>
      <c r="FW11" s="235" t="s">
        <v>38</v>
      </c>
      <c r="FX11" s="235" t="s">
        <v>38</v>
      </c>
      <c r="FY11" s="235" t="s">
        <v>38</v>
      </c>
      <c r="FZ11" s="235" t="s">
        <v>38</v>
      </c>
      <c r="GA11" s="235" t="s">
        <v>38</v>
      </c>
      <c r="GB11" s="235" t="s">
        <v>38</v>
      </c>
      <c r="GC11" s="235" t="s">
        <v>38</v>
      </c>
      <c r="GD11" s="235" t="s">
        <v>38</v>
      </c>
      <c r="GE11" s="235" t="s">
        <v>38</v>
      </c>
      <c r="GF11" s="235" t="s">
        <v>38</v>
      </c>
      <c r="GG11" s="235" t="s">
        <v>38</v>
      </c>
      <c r="GH11" s="235" t="s">
        <v>38</v>
      </c>
      <c r="GI11" s="235" t="s">
        <v>38</v>
      </c>
      <c r="GJ11" s="235" t="s">
        <v>38</v>
      </c>
      <c r="GK11" s="235" t="s">
        <v>38</v>
      </c>
      <c r="GL11" s="235" t="s">
        <v>38</v>
      </c>
      <c r="GM11" s="235" t="s">
        <v>38</v>
      </c>
      <c r="GN11" s="235" t="s">
        <v>38</v>
      </c>
      <c r="GO11" s="235" t="s">
        <v>38</v>
      </c>
      <c r="GP11" s="235" t="s">
        <v>38</v>
      </c>
      <c r="GQ11" s="235" t="s">
        <v>38</v>
      </c>
      <c r="GR11" s="235" t="s">
        <v>38</v>
      </c>
      <c r="GS11" s="235" t="s">
        <v>38</v>
      </c>
      <c r="GT11" s="235" t="s">
        <v>38</v>
      </c>
      <c r="GU11" s="235" t="s">
        <v>38</v>
      </c>
      <c r="GV11" s="235" t="s">
        <v>38</v>
      </c>
      <c r="GW11" s="235" t="s">
        <v>38</v>
      </c>
      <c r="GX11" s="235" t="s">
        <v>38</v>
      </c>
      <c r="GY11" s="235" t="s">
        <v>38</v>
      </c>
      <c r="GZ11" s="235" t="s">
        <v>38</v>
      </c>
      <c r="HA11" s="235" t="s">
        <v>38</v>
      </c>
      <c r="HB11" s="235" t="s">
        <v>38</v>
      </c>
      <c r="HC11" s="235" t="s">
        <v>38</v>
      </c>
      <c r="HD11" s="235" t="s">
        <v>38</v>
      </c>
      <c r="HE11" s="235" t="s">
        <v>38</v>
      </c>
      <c r="HF11" s="235" t="s">
        <v>38</v>
      </c>
      <c r="HG11" s="235" t="s">
        <v>38</v>
      </c>
      <c r="HH11" s="235" t="s">
        <v>38</v>
      </c>
      <c r="HI11" s="235" t="s">
        <v>38</v>
      </c>
      <c r="HJ11" s="235" t="s">
        <v>38</v>
      </c>
      <c r="HK11" s="235" t="s">
        <v>38</v>
      </c>
      <c r="HL11" s="235" t="s">
        <v>38</v>
      </c>
      <c r="HM11" s="235" t="s">
        <v>38</v>
      </c>
      <c r="HN11" s="235" t="s">
        <v>38</v>
      </c>
      <c r="HO11" s="235" t="s">
        <v>38</v>
      </c>
      <c r="HP11" s="235" t="s">
        <v>38</v>
      </c>
      <c r="HQ11" s="235" t="s">
        <v>38</v>
      </c>
      <c r="HR11" s="235" t="s">
        <v>38</v>
      </c>
      <c r="HS11" s="235" t="s">
        <v>38</v>
      </c>
      <c r="HT11" s="240" t="s">
        <v>38</v>
      </c>
      <c r="HU11" s="235" t="s">
        <v>38</v>
      </c>
      <c r="HV11" s="246" t="s">
        <v>38</v>
      </c>
      <c r="HW11" s="235" t="s">
        <v>38</v>
      </c>
      <c r="HX11" s="246" t="s">
        <v>38</v>
      </c>
      <c r="HY11" s="235" t="s">
        <v>38</v>
      </c>
      <c r="HZ11" s="235" t="s">
        <v>38</v>
      </c>
      <c r="IA11" s="235" t="s">
        <v>38</v>
      </c>
      <c r="IB11" s="235" t="s">
        <v>38</v>
      </c>
      <c r="IC11" s="235" t="s">
        <v>38</v>
      </c>
      <c r="ID11" s="235" t="s">
        <v>38</v>
      </c>
      <c r="IE11" s="235" t="s">
        <v>38</v>
      </c>
      <c r="IF11" s="235" t="s">
        <v>38</v>
      </c>
      <c r="IG11" s="235" t="s">
        <v>38</v>
      </c>
      <c r="IH11" s="235" t="s">
        <v>38</v>
      </c>
      <c r="II11" s="235" t="s">
        <v>38</v>
      </c>
      <c r="IJ11" s="235" t="s">
        <v>38</v>
      </c>
      <c r="IK11" s="235" t="s">
        <v>38</v>
      </c>
      <c r="IL11" s="235" t="s">
        <v>38</v>
      </c>
      <c r="IM11" s="235" t="s">
        <v>38</v>
      </c>
      <c r="IN11" s="235" t="s">
        <v>38</v>
      </c>
      <c r="IO11" s="235" t="s">
        <v>38</v>
      </c>
      <c r="IP11" s="235" t="s">
        <v>38</v>
      </c>
      <c r="IQ11" s="235" t="s">
        <v>38</v>
      </c>
      <c r="IR11" s="235" t="s">
        <v>38</v>
      </c>
      <c r="IS11" s="235" t="s">
        <v>38</v>
      </c>
      <c r="IT11" s="235" t="s">
        <v>38</v>
      </c>
      <c r="IU11" s="235" t="s">
        <v>38</v>
      </c>
      <c r="IV11" s="235" t="s">
        <v>38</v>
      </c>
      <c r="IW11" s="235" t="s">
        <v>38</v>
      </c>
      <c r="IX11" s="235" t="s">
        <v>38</v>
      </c>
      <c r="IY11" s="235" t="s">
        <v>38</v>
      </c>
      <c r="IZ11" s="235" t="s">
        <v>38</v>
      </c>
      <c r="JA11" s="235" t="s">
        <v>38</v>
      </c>
      <c r="JB11" s="235" t="s">
        <v>38</v>
      </c>
      <c r="JC11" s="235" t="s">
        <v>38</v>
      </c>
      <c r="JD11" s="235" t="s">
        <v>38</v>
      </c>
      <c r="JE11" s="235" t="s">
        <v>38</v>
      </c>
      <c r="JF11" s="235" t="s">
        <v>38</v>
      </c>
      <c r="JG11" s="235" t="s">
        <v>38</v>
      </c>
      <c r="JH11" s="235" t="s">
        <v>38</v>
      </c>
      <c r="JI11" s="235" t="s">
        <v>38</v>
      </c>
      <c r="JJ11" s="235" t="s">
        <v>38</v>
      </c>
      <c r="JK11" s="235" t="s">
        <v>38</v>
      </c>
      <c r="JL11" s="235" t="s">
        <v>38</v>
      </c>
      <c r="JM11" s="235" t="s">
        <v>38</v>
      </c>
      <c r="JN11" s="235" t="s">
        <v>38</v>
      </c>
      <c r="JO11" s="235" t="s">
        <v>38</v>
      </c>
      <c r="JP11" s="235" t="s">
        <v>38</v>
      </c>
      <c r="JQ11" s="235" t="s">
        <v>38</v>
      </c>
      <c r="JR11" s="235" t="s">
        <v>38</v>
      </c>
      <c r="JS11" s="235" t="s">
        <v>38</v>
      </c>
      <c r="JT11" s="235" t="s">
        <v>38</v>
      </c>
      <c r="JU11" s="235" t="s">
        <v>38</v>
      </c>
      <c r="JV11" s="235" t="s">
        <v>38</v>
      </c>
      <c r="JW11" s="235" t="s">
        <v>38</v>
      </c>
      <c r="JX11" s="235" t="s">
        <v>38</v>
      </c>
      <c r="JY11" s="235" t="s">
        <v>38</v>
      </c>
      <c r="JZ11" s="235" t="s">
        <v>38</v>
      </c>
      <c r="KA11" s="235" t="s">
        <v>38</v>
      </c>
      <c r="KB11" s="235" t="s">
        <v>38</v>
      </c>
      <c r="KC11" s="235" t="s">
        <v>38</v>
      </c>
      <c r="KD11" s="235" t="s">
        <v>38</v>
      </c>
      <c r="KE11" s="235" t="s">
        <v>38</v>
      </c>
      <c r="KF11" s="235" t="s">
        <v>38</v>
      </c>
      <c r="KG11" s="235" t="s">
        <v>38</v>
      </c>
      <c r="KH11" s="235" t="s">
        <v>38</v>
      </c>
      <c r="KI11" s="235" t="s">
        <v>38</v>
      </c>
      <c r="KJ11" s="235" t="s">
        <v>38</v>
      </c>
      <c r="KK11" s="235" t="s">
        <v>38</v>
      </c>
      <c r="KL11" s="235" t="s">
        <v>38</v>
      </c>
      <c r="KM11" s="235" t="s">
        <v>38</v>
      </c>
      <c r="KN11" s="235" t="s">
        <v>38</v>
      </c>
      <c r="KO11" s="235" t="s">
        <v>38</v>
      </c>
      <c r="KP11" s="235" t="s">
        <v>38</v>
      </c>
      <c r="KQ11" s="235" t="s">
        <v>38</v>
      </c>
      <c r="KR11" s="235" t="s">
        <v>38</v>
      </c>
      <c r="KS11" s="235" t="s">
        <v>38</v>
      </c>
      <c r="KT11" s="235" t="s">
        <v>38</v>
      </c>
      <c r="KU11" s="235" t="s">
        <v>38</v>
      </c>
      <c r="KV11" s="235" t="s">
        <v>38</v>
      </c>
      <c r="KW11" s="235" t="s">
        <v>38</v>
      </c>
      <c r="KX11" s="235" t="s">
        <v>38</v>
      </c>
      <c r="KY11" s="235"/>
      <c r="KZ11" s="235"/>
      <c r="LA11" s="235"/>
      <c r="LB11" s="235" t="s">
        <v>38</v>
      </c>
      <c r="LC11" s="235" t="s">
        <v>38</v>
      </c>
      <c r="LD11" s="235" t="s">
        <v>38</v>
      </c>
      <c r="LE11" s="235" t="s">
        <v>38</v>
      </c>
      <c r="LF11" s="235" t="s">
        <v>38</v>
      </c>
      <c r="LG11" s="235" t="s">
        <v>38</v>
      </c>
      <c r="LH11" s="235" t="s">
        <v>38</v>
      </c>
      <c r="LI11" s="235" t="s">
        <v>38</v>
      </c>
      <c r="LJ11" s="235" t="s">
        <v>38</v>
      </c>
      <c r="LK11" s="235" t="s">
        <v>38</v>
      </c>
      <c r="LL11" s="235" t="s">
        <v>38</v>
      </c>
      <c r="LM11" s="235" t="s">
        <v>38</v>
      </c>
      <c r="LN11" s="235" t="s">
        <v>38</v>
      </c>
      <c r="LO11" s="235" t="s">
        <v>38</v>
      </c>
      <c r="LP11" s="235" t="s">
        <v>38</v>
      </c>
      <c r="LQ11" s="235" t="s">
        <v>38</v>
      </c>
      <c r="LR11" s="235" t="s">
        <v>38</v>
      </c>
      <c r="LS11" s="235" t="s">
        <v>38</v>
      </c>
      <c r="LT11" s="235" t="s">
        <v>38</v>
      </c>
      <c r="LU11" s="235" t="s">
        <v>38</v>
      </c>
      <c r="LV11" s="235" t="s">
        <v>38</v>
      </c>
      <c r="LW11" s="235" t="s">
        <v>38</v>
      </c>
      <c r="LX11" s="235" t="s">
        <v>38</v>
      </c>
      <c r="LY11" s="235" t="s">
        <v>38</v>
      </c>
      <c r="LZ11" s="235" t="s">
        <v>38</v>
      </c>
      <c r="MA11" s="235" t="s">
        <v>38</v>
      </c>
      <c r="MB11" s="235" t="s">
        <v>38</v>
      </c>
      <c r="MC11" s="235" t="s">
        <v>38</v>
      </c>
      <c r="MD11" s="235" t="s">
        <v>38</v>
      </c>
      <c r="ME11" s="235" t="s">
        <v>38</v>
      </c>
      <c r="MF11" s="235" t="s">
        <v>38</v>
      </c>
      <c r="MG11" s="235" t="s">
        <v>38</v>
      </c>
      <c r="MH11" s="235" t="s">
        <v>38</v>
      </c>
      <c r="MI11" s="235" t="s">
        <v>38</v>
      </c>
      <c r="MJ11" s="235" t="s">
        <v>38</v>
      </c>
      <c r="MK11" s="235" t="s">
        <v>38</v>
      </c>
      <c r="ML11" s="235" t="s">
        <v>38</v>
      </c>
      <c r="MM11" s="235" t="s">
        <v>38</v>
      </c>
      <c r="MN11" s="235" t="s">
        <v>38</v>
      </c>
      <c r="MO11" s="235" t="s">
        <v>38</v>
      </c>
      <c r="MP11" s="235" t="s">
        <v>38</v>
      </c>
      <c r="MQ11" s="235" t="s">
        <v>38</v>
      </c>
      <c r="MR11" s="235" t="s">
        <v>38</v>
      </c>
      <c r="MS11" s="235" t="s">
        <v>38</v>
      </c>
      <c r="MT11" s="235" t="s">
        <v>38</v>
      </c>
      <c r="MU11" s="235" t="s">
        <v>38</v>
      </c>
      <c r="MV11" s="235" t="s">
        <v>38</v>
      </c>
      <c r="MW11" s="235" t="s">
        <v>38</v>
      </c>
      <c r="MX11" s="235" t="s">
        <v>38</v>
      </c>
      <c r="MY11" s="235" t="s">
        <v>38</v>
      </c>
      <c r="MZ11" s="235" t="s">
        <v>38</v>
      </c>
      <c r="NA11" s="235" t="s">
        <v>38</v>
      </c>
      <c r="NB11" s="235" t="s">
        <v>38</v>
      </c>
      <c r="NC11" s="235" t="s">
        <v>38</v>
      </c>
      <c r="ND11" s="235" t="s">
        <v>38</v>
      </c>
      <c r="NE11" s="235" t="s">
        <v>38</v>
      </c>
      <c r="NF11" s="235" t="s">
        <v>38</v>
      </c>
      <c r="NG11" s="235" t="s">
        <v>38</v>
      </c>
      <c r="NH11" s="235" t="s">
        <v>38</v>
      </c>
      <c r="NI11" s="235" t="s">
        <v>38</v>
      </c>
      <c r="NJ11" s="235" t="s">
        <v>38</v>
      </c>
      <c r="NK11" s="235" t="s">
        <v>38</v>
      </c>
      <c r="NL11" s="235" t="s">
        <v>38</v>
      </c>
      <c r="NM11" s="235" t="s">
        <v>38</v>
      </c>
      <c r="NN11" s="235" t="s">
        <v>38</v>
      </c>
      <c r="NO11" s="235" t="s">
        <v>38</v>
      </c>
      <c r="NP11" s="235" t="s">
        <v>38</v>
      </c>
      <c r="NQ11" s="235" t="s">
        <v>38</v>
      </c>
      <c r="NR11" s="235" t="s">
        <v>38</v>
      </c>
      <c r="NS11" s="235" t="s">
        <v>38</v>
      </c>
      <c r="NT11" s="235" t="s">
        <v>38</v>
      </c>
      <c r="NU11" s="235" t="s">
        <v>38</v>
      </c>
      <c r="NV11" s="235" t="s">
        <v>38</v>
      </c>
      <c r="NW11" s="235" t="s">
        <v>38</v>
      </c>
      <c r="NX11" s="235" t="s">
        <v>38</v>
      </c>
      <c r="NY11" s="235" t="s">
        <v>38</v>
      </c>
      <c r="NZ11" s="235" t="s">
        <v>38</v>
      </c>
      <c r="OA11" s="235" t="s">
        <v>38</v>
      </c>
      <c r="OB11" s="235" t="s">
        <v>38</v>
      </c>
      <c r="OC11" s="235" t="s">
        <v>38</v>
      </c>
      <c r="OD11" s="235" t="s">
        <v>38</v>
      </c>
      <c r="OE11" s="235" t="s">
        <v>38</v>
      </c>
      <c r="OF11" s="235" t="s">
        <v>38</v>
      </c>
      <c r="OG11" s="235" t="s">
        <v>38</v>
      </c>
      <c r="OH11" s="235" t="s">
        <v>38</v>
      </c>
      <c r="OI11" s="235" t="s">
        <v>38</v>
      </c>
      <c r="OJ11" s="235" t="s">
        <v>38</v>
      </c>
      <c r="OK11" s="235" t="s">
        <v>38</v>
      </c>
      <c r="OL11" s="235" t="s">
        <v>38</v>
      </c>
      <c r="OM11" s="235" t="s">
        <v>38</v>
      </c>
      <c r="ON11" s="235" t="s">
        <v>38</v>
      </c>
      <c r="OO11" s="235" t="s">
        <v>38</v>
      </c>
      <c r="OP11" s="235" t="s">
        <v>38</v>
      </c>
      <c r="OQ11" s="235" t="s">
        <v>38</v>
      </c>
      <c r="OR11" s="235" t="s">
        <v>38</v>
      </c>
      <c r="OS11" s="235" t="s">
        <v>38</v>
      </c>
      <c r="OT11" s="235" t="s">
        <v>38</v>
      </c>
      <c r="OU11" s="235" t="s">
        <v>38</v>
      </c>
      <c r="OV11" s="235" t="s">
        <v>38</v>
      </c>
      <c r="OW11" s="235" t="s">
        <v>38</v>
      </c>
      <c r="OX11" s="235" t="s">
        <v>38</v>
      </c>
      <c r="OY11" s="235" t="s">
        <v>38</v>
      </c>
      <c r="OZ11" s="235" t="s">
        <v>38</v>
      </c>
      <c r="PA11" s="235" t="s">
        <v>38</v>
      </c>
      <c r="PB11" s="235" t="s">
        <v>38</v>
      </c>
      <c r="PC11" s="235" t="s">
        <v>38</v>
      </c>
      <c r="PD11" s="235" t="s">
        <v>38</v>
      </c>
      <c r="PE11" s="235" t="s">
        <v>38</v>
      </c>
      <c r="PF11" s="235" t="s">
        <v>38</v>
      </c>
      <c r="PG11" s="235" t="s">
        <v>38</v>
      </c>
      <c r="PH11" s="235" t="s">
        <v>38</v>
      </c>
      <c r="PI11" s="235" t="s">
        <v>38</v>
      </c>
      <c r="PJ11" s="235" t="s">
        <v>38</v>
      </c>
      <c r="PK11" s="235" t="s">
        <v>38</v>
      </c>
      <c r="PL11" s="235" t="s">
        <v>38</v>
      </c>
      <c r="PM11" s="235" t="s">
        <v>38</v>
      </c>
      <c r="PN11" s="235" t="s">
        <v>38</v>
      </c>
      <c r="PO11" s="235" t="s">
        <v>38</v>
      </c>
      <c r="PP11" s="235" t="s">
        <v>38</v>
      </c>
      <c r="PQ11" s="235" t="s">
        <v>38</v>
      </c>
      <c r="PR11" s="235" t="s">
        <v>38</v>
      </c>
      <c r="PS11" s="235" t="s">
        <v>38</v>
      </c>
      <c r="PT11" s="235" t="s">
        <v>38</v>
      </c>
      <c r="PU11" s="235" t="s">
        <v>38</v>
      </c>
      <c r="PV11" s="235" t="s">
        <v>38</v>
      </c>
      <c r="PW11" s="235" t="s">
        <v>38</v>
      </c>
      <c r="PX11" s="235" t="s">
        <v>38</v>
      </c>
      <c r="PY11" s="235" t="s">
        <v>38</v>
      </c>
      <c r="PZ11" s="235" t="s">
        <v>38</v>
      </c>
      <c r="QA11" s="235" t="s">
        <v>38</v>
      </c>
      <c r="QB11" s="235" t="s">
        <v>38</v>
      </c>
      <c r="QC11" s="235" t="s">
        <v>38</v>
      </c>
      <c r="QD11" s="235" t="s">
        <v>38</v>
      </c>
      <c r="QE11" s="235" t="s">
        <v>38</v>
      </c>
      <c r="QF11" s="235" t="s">
        <v>38</v>
      </c>
      <c r="QG11" s="235" t="s">
        <v>38</v>
      </c>
      <c r="QH11" s="235" t="s">
        <v>38</v>
      </c>
      <c r="QI11" s="235" t="s">
        <v>38</v>
      </c>
      <c r="QJ11" s="235" t="s">
        <v>38</v>
      </c>
      <c r="QK11" s="235" t="s">
        <v>38</v>
      </c>
      <c r="QL11" s="235" t="s">
        <v>38</v>
      </c>
      <c r="QM11" s="235" t="s">
        <v>38</v>
      </c>
      <c r="QN11" s="235" t="s">
        <v>38</v>
      </c>
      <c r="QO11" s="235" t="s">
        <v>38</v>
      </c>
      <c r="QP11" s="235" t="s">
        <v>38</v>
      </c>
      <c r="QQ11" s="235" t="s">
        <v>38</v>
      </c>
      <c r="QR11" s="235" t="s">
        <v>38</v>
      </c>
      <c r="QS11" s="235" t="s">
        <v>38</v>
      </c>
      <c r="QT11" s="235" t="s">
        <v>38</v>
      </c>
      <c r="QU11" s="235" t="s">
        <v>38</v>
      </c>
      <c r="QV11" s="235" t="s">
        <v>38</v>
      </c>
      <c r="QW11" s="235" t="s">
        <v>38</v>
      </c>
      <c r="QX11" s="235" t="s">
        <v>38</v>
      </c>
      <c r="QY11" s="235" t="s">
        <v>38</v>
      </c>
      <c r="QZ11" s="235" t="s">
        <v>38</v>
      </c>
      <c r="RA11" s="235" t="s">
        <v>38</v>
      </c>
      <c r="RB11" s="235" t="s">
        <v>38</v>
      </c>
      <c r="RC11" s="235" t="s">
        <v>38</v>
      </c>
      <c r="RD11" s="235" t="s">
        <v>38</v>
      </c>
      <c r="RE11" s="235" t="s">
        <v>38</v>
      </c>
      <c r="RF11" s="235" t="s">
        <v>38</v>
      </c>
      <c r="RG11" s="235" t="s">
        <v>38</v>
      </c>
      <c r="RH11" s="235" t="s">
        <v>38</v>
      </c>
      <c r="RI11" s="235" t="s">
        <v>38</v>
      </c>
      <c r="RJ11" s="235" t="s">
        <v>38</v>
      </c>
      <c r="RK11" s="235" t="s">
        <v>38</v>
      </c>
      <c r="RL11" s="235" t="s">
        <v>38</v>
      </c>
      <c r="RM11" s="235" t="s">
        <v>38</v>
      </c>
      <c r="RN11" s="235" t="s">
        <v>38</v>
      </c>
      <c r="RO11" s="235" t="s">
        <v>38</v>
      </c>
      <c r="RP11" s="235" t="s">
        <v>38</v>
      </c>
      <c r="RQ11" s="235" t="s">
        <v>38</v>
      </c>
      <c r="RR11" s="235" t="s">
        <v>38</v>
      </c>
      <c r="RS11" s="235" t="s">
        <v>38</v>
      </c>
      <c r="RT11" s="235" t="s">
        <v>38</v>
      </c>
      <c r="RU11" s="235" t="s">
        <v>38</v>
      </c>
      <c r="RV11" s="235" t="s">
        <v>38</v>
      </c>
      <c r="RW11" s="235" t="s">
        <v>38</v>
      </c>
      <c r="RX11" s="235" t="s">
        <v>38</v>
      </c>
      <c r="RY11" s="235" t="s">
        <v>38</v>
      </c>
      <c r="RZ11" s="235" t="s">
        <v>38</v>
      </c>
      <c r="SA11" s="235" t="s">
        <v>38</v>
      </c>
      <c r="SB11" s="235" t="s">
        <v>38</v>
      </c>
      <c r="SC11" s="235" t="s">
        <v>38</v>
      </c>
      <c r="SD11" s="235" t="s">
        <v>38</v>
      </c>
      <c r="SE11" s="235" t="s">
        <v>38</v>
      </c>
      <c r="SF11" s="235" t="s">
        <v>38</v>
      </c>
      <c r="SG11" s="235" t="s">
        <v>38</v>
      </c>
      <c r="SH11" s="235" t="s">
        <v>38</v>
      </c>
      <c r="SI11" s="235" t="s">
        <v>38</v>
      </c>
      <c r="SJ11" s="235" t="s">
        <v>38</v>
      </c>
      <c r="SK11" s="235" t="s">
        <v>38</v>
      </c>
      <c r="SL11" s="235" t="s">
        <v>38</v>
      </c>
      <c r="SM11" s="235" t="s">
        <v>38</v>
      </c>
      <c r="SN11" s="235" t="s">
        <v>38</v>
      </c>
      <c r="SO11" s="235" t="s">
        <v>38</v>
      </c>
      <c r="SP11" s="235" t="s">
        <v>38</v>
      </c>
      <c r="SQ11" s="235" t="s">
        <v>38</v>
      </c>
      <c r="SR11" s="235" t="s">
        <v>38</v>
      </c>
      <c r="SS11" s="235" t="s">
        <v>38</v>
      </c>
      <c r="ST11" s="235" t="s">
        <v>38</v>
      </c>
      <c r="SU11" s="235" t="s">
        <v>38</v>
      </c>
      <c r="SV11" s="235" t="s">
        <v>38</v>
      </c>
      <c r="SW11" s="235" t="s">
        <v>38</v>
      </c>
      <c r="SX11" s="235" t="s">
        <v>38</v>
      </c>
      <c r="SY11" s="235" t="s">
        <v>38</v>
      </c>
      <c r="SZ11" s="235" t="s">
        <v>38</v>
      </c>
      <c r="TA11" s="235" t="s">
        <v>38</v>
      </c>
      <c r="TB11" s="235" t="s">
        <v>38</v>
      </c>
      <c r="TC11" s="235" t="s">
        <v>38</v>
      </c>
      <c r="TD11" s="235" t="s">
        <v>38</v>
      </c>
      <c r="TE11" s="235" t="s">
        <v>38</v>
      </c>
      <c r="TF11" s="235" t="s">
        <v>38</v>
      </c>
      <c r="TG11" s="235" t="s">
        <v>38</v>
      </c>
      <c r="TH11" s="235" t="s">
        <v>38</v>
      </c>
      <c r="TI11" s="235" t="s">
        <v>38</v>
      </c>
      <c r="TJ11" s="235" t="s">
        <v>38</v>
      </c>
      <c r="TK11" s="235" t="s">
        <v>38</v>
      </c>
      <c r="TL11" s="235" t="s">
        <v>38</v>
      </c>
      <c r="TM11" s="235" t="s">
        <v>38</v>
      </c>
      <c r="TN11" s="235" t="s">
        <v>38</v>
      </c>
      <c r="TO11" s="235" t="s">
        <v>38</v>
      </c>
      <c r="TP11" s="235" t="s">
        <v>38</v>
      </c>
      <c r="TQ11" s="235" t="s">
        <v>38</v>
      </c>
      <c r="TR11" s="235" t="s">
        <v>38</v>
      </c>
      <c r="TS11" s="235" t="s">
        <v>38</v>
      </c>
      <c r="TT11" s="235" t="s">
        <v>38</v>
      </c>
      <c r="TU11" s="235" t="s">
        <v>38</v>
      </c>
      <c r="TV11" s="235" t="s">
        <v>38</v>
      </c>
      <c r="TW11" s="235" t="s">
        <v>38</v>
      </c>
      <c r="TX11" s="235" t="s">
        <v>38</v>
      </c>
      <c r="TY11" s="235" t="s">
        <v>38</v>
      </c>
      <c r="TZ11" s="235" t="s">
        <v>38</v>
      </c>
      <c r="UA11" s="235" t="s">
        <v>38</v>
      </c>
      <c r="UB11" s="235" t="s">
        <v>38</v>
      </c>
      <c r="UC11" s="235" t="s">
        <v>38</v>
      </c>
      <c r="UD11" s="235" t="s">
        <v>38</v>
      </c>
      <c r="UE11" s="235" t="s">
        <v>38</v>
      </c>
      <c r="UF11" s="235" t="s">
        <v>38</v>
      </c>
      <c r="UG11" s="235" t="s">
        <v>38</v>
      </c>
      <c r="UH11" s="235" t="s">
        <v>38</v>
      </c>
      <c r="UI11" s="235" t="s">
        <v>38</v>
      </c>
      <c r="UJ11" s="235" t="s">
        <v>38</v>
      </c>
      <c r="UK11" s="235" t="s">
        <v>38</v>
      </c>
      <c r="UL11" s="235" t="s">
        <v>38</v>
      </c>
      <c r="UM11" s="235" t="s">
        <v>38</v>
      </c>
      <c r="UN11" s="235" t="s">
        <v>38</v>
      </c>
      <c r="UO11" s="235" t="s">
        <v>38</v>
      </c>
      <c r="UP11" s="235" t="s">
        <v>38</v>
      </c>
      <c r="UQ11" s="235" t="s">
        <v>38</v>
      </c>
      <c r="UR11" s="235" t="s">
        <v>38</v>
      </c>
      <c r="US11" s="235" t="s">
        <v>38</v>
      </c>
      <c r="UT11" s="235" t="s">
        <v>38</v>
      </c>
      <c r="UU11" s="235" t="s">
        <v>38</v>
      </c>
      <c r="UV11" s="235" t="s">
        <v>38</v>
      </c>
      <c r="UW11" s="235" t="s">
        <v>38</v>
      </c>
      <c r="UX11" s="235" t="s">
        <v>38</v>
      </c>
      <c r="UY11" s="235" t="s">
        <v>38</v>
      </c>
      <c r="UZ11" s="235" t="s">
        <v>38</v>
      </c>
      <c r="VA11" s="235" t="s">
        <v>38</v>
      </c>
      <c r="VB11" s="235" t="s">
        <v>38</v>
      </c>
      <c r="VC11" s="235" t="s">
        <v>38</v>
      </c>
      <c r="VD11" s="235" t="s">
        <v>38</v>
      </c>
      <c r="VE11" s="235" t="s">
        <v>38</v>
      </c>
      <c r="VF11" s="235" t="s">
        <v>38</v>
      </c>
      <c r="VG11" s="235" t="s">
        <v>38</v>
      </c>
      <c r="VH11" s="235" t="s">
        <v>38</v>
      </c>
      <c r="VI11" s="235" t="s">
        <v>38</v>
      </c>
      <c r="VJ11" s="235" t="s">
        <v>38</v>
      </c>
      <c r="VK11" s="235" t="s">
        <v>38</v>
      </c>
      <c r="VL11" s="235" t="s">
        <v>38</v>
      </c>
      <c r="VM11" s="235" t="s">
        <v>38</v>
      </c>
      <c r="VN11" s="235" t="s">
        <v>38</v>
      </c>
      <c r="VO11" s="235" t="s">
        <v>38</v>
      </c>
      <c r="VP11" s="235" t="s">
        <v>38</v>
      </c>
      <c r="VQ11" s="235" t="s">
        <v>38</v>
      </c>
      <c r="VR11" s="235" t="s">
        <v>38</v>
      </c>
      <c r="VS11" s="235" t="s">
        <v>38</v>
      </c>
      <c r="VT11" s="235" t="s">
        <v>38</v>
      </c>
      <c r="VU11" s="235" t="s">
        <v>38</v>
      </c>
      <c r="VV11" s="235" t="s">
        <v>38</v>
      </c>
      <c r="VW11" s="235" t="s">
        <v>38</v>
      </c>
      <c r="VX11" s="235" t="s">
        <v>38</v>
      </c>
      <c r="VY11" s="235" t="s">
        <v>38</v>
      </c>
      <c r="VZ11" s="235" t="s">
        <v>38</v>
      </c>
      <c r="WA11" s="235" t="s">
        <v>38</v>
      </c>
      <c r="WB11" s="235" t="s">
        <v>38</v>
      </c>
      <c r="WC11" s="235" t="s">
        <v>38</v>
      </c>
      <c r="WD11" s="235" t="s">
        <v>38</v>
      </c>
      <c r="WE11" s="235" t="s">
        <v>38</v>
      </c>
      <c r="WF11" s="235" t="s">
        <v>38</v>
      </c>
      <c r="WG11" s="235" t="s">
        <v>38</v>
      </c>
      <c r="WH11" s="235" t="s">
        <v>38</v>
      </c>
      <c r="WI11" s="235" t="s">
        <v>38</v>
      </c>
      <c r="WJ11" s="235" t="s">
        <v>38</v>
      </c>
      <c r="WK11" s="235" t="s">
        <v>38</v>
      </c>
      <c r="WL11" s="235" t="s">
        <v>38</v>
      </c>
      <c r="WM11" s="235" t="s">
        <v>38</v>
      </c>
      <c r="WN11" s="235" t="s">
        <v>38</v>
      </c>
      <c r="WO11" s="235" t="s">
        <v>38</v>
      </c>
      <c r="WP11" s="235" t="s">
        <v>38</v>
      </c>
      <c r="WQ11" s="235" t="s">
        <v>38</v>
      </c>
      <c r="WR11" s="235" t="s">
        <v>38</v>
      </c>
      <c r="WS11" s="235" t="s">
        <v>38</v>
      </c>
      <c r="WT11" s="235" t="s">
        <v>38</v>
      </c>
      <c r="WU11" s="235" t="s">
        <v>38</v>
      </c>
      <c r="WV11" s="235" t="s">
        <v>38</v>
      </c>
      <c r="WW11" s="235" t="s">
        <v>38</v>
      </c>
      <c r="WX11" s="235" t="s">
        <v>38</v>
      </c>
      <c r="WY11" s="235" t="s">
        <v>38</v>
      </c>
      <c r="WZ11" s="235" t="s">
        <v>38</v>
      </c>
      <c r="XA11" s="235" t="s">
        <v>38</v>
      </c>
      <c r="XB11" s="235" t="s">
        <v>38</v>
      </c>
      <c r="XC11" s="235" t="s">
        <v>38</v>
      </c>
      <c r="XD11" s="235" t="s">
        <v>38</v>
      </c>
      <c r="XE11" s="235" t="s">
        <v>38</v>
      </c>
      <c r="XF11" s="235" t="s">
        <v>38</v>
      </c>
      <c r="XG11" s="235" t="s">
        <v>38</v>
      </c>
      <c r="XH11" s="235" t="s">
        <v>38</v>
      </c>
      <c r="XI11" s="235" t="s">
        <v>38</v>
      </c>
      <c r="XJ11" s="235" t="s">
        <v>38</v>
      </c>
      <c r="XK11" s="235" t="s">
        <v>38</v>
      </c>
      <c r="XL11" s="235" t="s">
        <v>38</v>
      </c>
      <c r="XM11" s="235" t="s">
        <v>38</v>
      </c>
      <c r="XN11" s="235" t="s">
        <v>38</v>
      </c>
      <c r="XO11" s="235" t="s">
        <v>38</v>
      </c>
      <c r="XP11" s="235" t="s">
        <v>38</v>
      </c>
      <c r="XQ11" s="235" t="s">
        <v>38</v>
      </c>
      <c r="XR11" s="235" t="s">
        <v>38</v>
      </c>
      <c r="XS11" s="235" t="s">
        <v>38</v>
      </c>
      <c r="XT11" s="235" t="s">
        <v>38</v>
      </c>
      <c r="XU11" s="235" t="s">
        <v>38</v>
      </c>
      <c r="XV11" s="235" t="s">
        <v>38</v>
      </c>
      <c r="XW11" s="235" t="s">
        <v>38</v>
      </c>
      <c r="XX11" s="235" t="s">
        <v>38</v>
      </c>
      <c r="XY11" s="235" t="s">
        <v>38</v>
      </c>
      <c r="XZ11" s="235" t="s">
        <v>38</v>
      </c>
      <c r="YA11" s="235" t="s">
        <v>38</v>
      </c>
      <c r="YB11" s="235" t="s">
        <v>38</v>
      </c>
      <c r="YC11" s="235" t="s">
        <v>38</v>
      </c>
      <c r="YD11" s="235" t="s">
        <v>38</v>
      </c>
      <c r="YE11" s="235" t="s">
        <v>38</v>
      </c>
      <c r="YF11" s="235" t="s">
        <v>38</v>
      </c>
      <c r="YG11" s="235" t="s">
        <v>38</v>
      </c>
      <c r="YH11" s="235" t="s">
        <v>38</v>
      </c>
      <c r="YI11" s="235" t="s">
        <v>38</v>
      </c>
      <c r="YJ11" s="235" t="s">
        <v>38</v>
      </c>
      <c r="YK11" s="235" t="s">
        <v>38</v>
      </c>
      <c r="YL11" s="235" t="s">
        <v>38</v>
      </c>
      <c r="YM11" s="235" t="s">
        <v>38</v>
      </c>
      <c r="YN11" s="235" t="s">
        <v>38</v>
      </c>
      <c r="YO11" s="235" t="s">
        <v>38</v>
      </c>
      <c r="YP11" s="235" t="s">
        <v>38</v>
      </c>
      <c r="YQ11" s="235" t="s">
        <v>38</v>
      </c>
      <c r="YR11" s="235" t="s">
        <v>38</v>
      </c>
      <c r="YS11" s="235" t="s">
        <v>38</v>
      </c>
      <c r="YT11" s="235" t="s">
        <v>38</v>
      </c>
      <c r="YU11" s="235" t="s">
        <v>38</v>
      </c>
      <c r="YV11" s="235" t="s">
        <v>38</v>
      </c>
      <c r="YW11" s="235" t="s">
        <v>38</v>
      </c>
      <c r="YX11" s="235" t="s">
        <v>38</v>
      </c>
      <c r="YY11" s="235" t="s">
        <v>38</v>
      </c>
      <c r="YZ11" s="235" t="s">
        <v>38</v>
      </c>
      <c r="ZA11" s="235" t="s">
        <v>38</v>
      </c>
      <c r="ZB11" s="235" t="s">
        <v>38</v>
      </c>
      <c r="ZC11" s="235" t="s">
        <v>38</v>
      </c>
      <c r="ZD11" s="235" t="s">
        <v>38</v>
      </c>
      <c r="ZE11" s="235" t="s">
        <v>38</v>
      </c>
      <c r="ZF11" s="235" t="s">
        <v>38</v>
      </c>
      <c r="ZG11" s="235" t="s">
        <v>38</v>
      </c>
      <c r="ZH11" s="235" t="s">
        <v>38</v>
      </c>
      <c r="ZI11" s="235" t="s">
        <v>38</v>
      </c>
      <c r="ZJ11" s="235" t="s">
        <v>38</v>
      </c>
      <c r="ZK11" s="235" t="s">
        <v>38</v>
      </c>
      <c r="ZL11" s="235" t="s">
        <v>38</v>
      </c>
      <c r="ZM11" s="235" t="s">
        <v>38</v>
      </c>
      <c r="ZN11" s="235" t="s">
        <v>38</v>
      </c>
      <c r="ZO11" s="235" t="s">
        <v>38</v>
      </c>
      <c r="ZP11" s="235" t="s">
        <v>38</v>
      </c>
      <c r="ZQ11" s="235" t="s">
        <v>38</v>
      </c>
      <c r="ZR11" s="235" t="s">
        <v>38</v>
      </c>
      <c r="ZS11" s="235" t="s">
        <v>38</v>
      </c>
      <c r="ZT11" s="235" t="s">
        <v>38</v>
      </c>
      <c r="ZU11" s="235" t="s">
        <v>38</v>
      </c>
      <c r="ZV11" s="235" t="s">
        <v>38</v>
      </c>
      <c r="ZW11" s="235" t="s">
        <v>38</v>
      </c>
      <c r="ZX11" s="235" t="s">
        <v>38</v>
      </c>
      <c r="ZY11" s="235" t="s">
        <v>38</v>
      </c>
      <c r="ZZ11" s="235" t="s">
        <v>38</v>
      </c>
      <c r="AAA11" s="235" t="s">
        <v>38</v>
      </c>
      <c r="AAB11" s="235" t="s">
        <v>38</v>
      </c>
      <c r="AAC11" s="235" t="s">
        <v>38</v>
      </c>
      <c r="AAD11" s="235" t="s">
        <v>38</v>
      </c>
      <c r="AAE11" s="235" t="s">
        <v>38</v>
      </c>
      <c r="AAF11" s="235" t="s">
        <v>38</v>
      </c>
      <c r="AAG11" s="235" t="s">
        <v>38</v>
      </c>
      <c r="AAH11" s="235" t="s">
        <v>38</v>
      </c>
      <c r="AAI11" s="235" t="s">
        <v>38</v>
      </c>
      <c r="AAJ11" s="235" t="s">
        <v>38</v>
      </c>
      <c r="AAK11" s="235" t="s">
        <v>38</v>
      </c>
      <c r="AAL11" s="235" t="s">
        <v>38</v>
      </c>
      <c r="AAM11" s="235" t="s">
        <v>38</v>
      </c>
      <c r="AAN11" s="235" t="s">
        <v>38</v>
      </c>
      <c r="AAO11" s="235" t="s">
        <v>38</v>
      </c>
      <c r="AAP11" s="235" t="s">
        <v>38</v>
      </c>
      <c r="AAQ11" s="235" t="s">
        <v>38</v>
      </c>
      <c r="AAR11" s="235" t="s">
        <v>38</v>
      </c>
      <c r="AAS11" s="235" t="s">
        <v>38</v>
      </c>
      <c r="AAT11" s="235" t="s">
        <v>38</v>
      </c>
      <c r="AAU11" s="235" t="s">
        <v>38</v>
      </c>
      <c r="AAV11" s="235" t="s">
        <v>38</v>
      </c>
      <c r="AAW11" s="235" t="s">
        <v>38</v>
      </c>
      <c r="AAX11" s="235" t="s">
        <v>38</v>
      </c>
      <c r="AAY11" s="235" t="s">
        <v>38</v>
      </c>
      <c r="AAZ11" s="235" t="s">
        <v>38</v>
      </c>
      <c r="ABA11" s="235" t="s">
        <v>38</v>
      </c>
      <c r="ABB11" s="235" t="s">
        <v>38</v>
      </c>
      <c r="ABC11" s="235" t="s">
        <v>38</v>
      </c>
      <c r="ABD11" s="235" t="s">
        <v>38</v>
      </c>
      <c r="ABE11" s="235" t="s">
        <v>38</v>
      </c>
      <c r="ABF11" s="235" t="s">
        <v>38</v>
      </c>
      <c r="ABG11" s="235" t="s">
        <v>38</v>
      </c>
      <c r="ABH11" s="235" t="s">
        <v>38</v>
      </c>
      <c r="ABI11" s="235" t="s">
        <v>38</v>
      </c>
      <c r="ABJ11" s="235" t="s">
        <v>38</v>
      </c>
      <c r="ABK11" s="235" t="s">
        <v>38</v>
      </c>
      <c r="ABL11" s="235" t="s">
        <v>38</v>
      </c>
      <c r="ABM11" s="235" t="s">
        <v>38</v>
      </c>
      <c r="ABN11" s="235" t="s">
        <v>38</v>
      </c>
      <c r="ABO11" s="235" t="s">
        <v>38</v>
      </c>
      <c r="ABP11" s="235" t="s">
        <v>38</v>
      </c>
      <c r="ABQ11" s="235" t="s">
        <v>38</v>
      </c>
      <c r="ABR11" s="235" t="s">
        <v>38</v>
      </c>
      <c r="ABS11" s="235" t="s">
        <v>38</v>
      </c>
      <c r="ABT11" s="235" t="s">
        <v>38</v>
      </c>
      <c r="ABU11" s="235" t="s">
        <v>38</v>
      </c>
      <c r="ABV11" s="235" t="s">
        <v>38</v>
      </c>
      <c r="ABW11" s="235" t="s">
        <v>38</v>
      </c>
      <c r="ABX11" s="235" t="s">
        <v>38</v>
      </c>
      <c r="ABY11" s="235" t="s">
        <v>38</v>
      </c>
      <c r="ABZ11" s="235" t="s">
        <v>38</v>
      </c>
      <c r="ACA11" s="235" t="s">
        <v>38</v>
      </c>
      <c r="ACB11" s="235" t="s">
        <v>38</v>
      </c>
      <c r="ACC11" s="235" t="s">
        <v>38</v>
      </c>
      <c r="ACD11" s="235" t="s">
        <v>38</v>
      </c>
      <c r="ACE11" s="235" t="s">
        <v>38</v>
      </c>
      <c r="ACF11" s="235" t="s">
        <v>38</v>
      </c>
      <c r="ACG11" s="235" t="s">
        <v>38</v>
      </c>
      <c r="ACH11" s="235" t="s">
        <v>38</v>
      </c>
      <c r="ACI11" s="235" t="s">
        <v>38</v>
      </c>
      <c r="ACJ11" s="235" t="s">
        <v>38</v>
      </c>
      <c r="ACK11" s="235" t="s">
        <v>38</v>
      </c>
      <c r="ACL11" s="235" t="s">
        <v>38</v>
      </c>
      <c r="ACM11" s="235" t="s">
        <v>38</v>
      </c>
      <c r="ACN11" s="235" t="s">
        <v>38</v>
      </c>
      <c r="ACO11" s="235" t="s">
        <v>38</v>
      </c>
      <c r="ACP11" s="235" t="s">
        <v>38</v>
      </c>
      <c r="ACQ11" s="235" t="s">
        <v>38</v>
      </c>
      <c r="ACR11" s="235" t="s">
        <v>38</v>
      </c>
      <c r="ACS11" s="235" t="s">
        <v>38</v>
      </c>
      <c r="ACT11" s="235" t="s">
        <v>38</v>
      </c>
      <c r="ACU11" s="235" t="s">
        <v>38</v>
      </c>
      <c r="ACV11" s="235" t="s">
        <v>38</v>
      </c>
      <c r="ACW11" s="235" t="s">
        <v>38</v>
      </c>
      <c r="ACX11" s="235" t="s">
        <v>38</v>
      </c>
      <c r="ACY11" s="235" t="s">
        <v>38</v>
      </c>
      <c r="ACZ11" s="235" t="s">
        <v>38</v>
      </c>
      <c r="ADA11" s="235" t="s">
        <v>38</v>
      </c>
      <c r="ADB11" s="235" t="s">
        <v>38</v>
      </c>
      <c r="ADC11" s="235" t="s">
        <v>38</v>
      </c>
      <c r="ADD11" s="235" t="s">
        <v>38</v>
      </c>
      <c r="ADE11" s="235" t="s">
        <v>38</v>
      </c>
      <c r="ADF11" s="235" t="s">
        <v>38</v>
      </c>
      <c r="ADG11" s="235" t="s">
        <v>38</v>
      </c>
      <c r="ADH11" s="235" t="s">
        <v>38</v>
      </c>
      <c r="ADI11" s="235" t="s">
        <v>38</v>
      </c>
      <c r="ADJ11" s="235" t="s">
        <v>38</v>
      </c>
      <c r="ADK11" s="235" t="s">
        <v>38</v>
      </c>
      <c r="ADL11" s="235" t="s">
        <v>38</v>
      </c>
      <c r="ADM11" s="235" t="s">
        <v>38</v>
      </c>
      <c r="ADN11" s="235" t="s">
        <v>38</v>
      </c>
      <c r="ADO11" s="235" t="s">
        <v>38</v>
      </c>
      <c r="ADP11" s="235" t="s">
        <v>38</v>
      </c>
      <c r="ADQ11" s="235" t="s">
        <v>38</v>
      </c>
      <c r="ADR11" s="235" t="s">
        <v>38</v>
      </c>
      <c r="ADS11" s="235" t="s">
        <v>38</v>
      </c>
      <c r="ADT11" s="235" t="s">
        <v>38</v>
      </c>
      <c r="ADU11" s="235" t="s">
        <v>38</v>
      </c>
      <c r="ADV11" s="235" t="s">
        <v>38</v>
      </c>
      <c r="ADW11" s="235" t="s">
        <v>38</v>
      </c>
      <c r="ADX11" s="235" t="s">
        <v>38</v>
      </c>
      <c r="ADY11" s="235" t="s">
        <v>38</v>
      </c>
      <c r="ADZ11" s="235" t="s">
        <v>38</v>
      </c>
      <c r="AEA11" s="235" t="s">
        <v>38</v>
      </c>
      <c r="AEB11" s="235" t="s">
        <v>38</v>
      </c>
      <c r="AEC11" s="235" t="s">
        <v>38</v>
      </c>
      <c r="AED11" s="235" t="s">
        <v>38</v>
      </c>
      <c r="AEE11" s="235" t="s">
        <v>38</v>
      </c>
      <c r="AEF11" s="235" t="s">
        <v>38</v>
      </c>
      <c r="AEG11" s="235" t="s">
        <v>38</v>
      </c>
      <c r="AEH11" s="235" t="s">
        <v>38</v>
      </c>
      <c r="AEI11" s="235" t="s">
        <v>38</v>
      </c>
      <c r="AEJ11" s="235" t="s">
        <v>38</v>
      </c>
      <c r="AEK11" s="235" t="s">
        <v>38</v>
      </c>
      <c r="AEL11" s="235" t="s">
        <v>38</v>
      </c>
      <c r="AEM11" s="235" t="s">
        <v>38</v>
      </c>
      <c r="AEN11" s="235" t="s">
        <v>38</v>
      </c>
      <c r="AEO11" s="235" t="s">
        <v>38</v>
      </c>
      <c r="AEP11" s="235" t="s">
        <v>38</v>
      </c>
      <c r="AEQ11" s="235" t="s">
        <v>38</v>
      </c>
      <c r="AER11" s="235" t="s">
        <v>38</v>
      </c>
      <c r="AES11" s="235" t="s">
        <v>38</v>
      </c>
      <c r="AET11" s="235" t="s">
        <v>38</v>
      </c>
      <c r="AEU11" s="235" t="s">
        <v>38</v>
      </c>
      <c r="AEV11" s="235" t="s">
        <v>38</v>
      </c>
      <c r="AEW11" s="235" t="s">
        <v>38</v>
      </c>
      <c r="AEX11" s="235" t="s">
        <v>38</v>
      </c>
      <c r="AEY11" s="235" t="s">
        <v>38</v>
      </c>
      <c r="AEZ11" s="235" t="s">
        <v>38</v>
      </c>
      <c r="AFA11" s="235" t="s">
        <v>38</v>
      </c>
      <c r="AFB11" s="235" t="s">
        <v>38</v>
      </c>
      <c r="AFC11" s="235" t="s">
        <v>38</v>
      </c>
      <c r="AFD11" s="235" t="s">
        <v>38</v>
      </c>
      <c r="AFE11" s="235" t="s">
        <v>38</v>
      </c>
      <c r="AFF11" s="235" t="s">
        <v>38</v>
      </c>
      <c r="AFG11" s="235" t="s">
        <v>38</v>
      </c>
      <c r="AFH11" s="235" t="s">
        <v>38</v>
      </c>
      <c r="AFI11" s="235" t="s">
        <v>38</v>
      </c>
      <c r="AFJ11" s="235" t="s">
        <v>38</v>
      </c>
      <c r="AFK11" s="235" t="s">
        <v>38</v>
      </c>
      <c r="AFL11" s="235" t="s">
        <v>38</v>
      </c>
      <c r="AFM11" s="235" t="s">
        <v>38</v>
      </c>
      <c r="AFN11" s="235" t="s">
        <v>38</v>
      </c>
      <c r="AFO11" s="235" t="s">
        <v>38</v>
      </c>
      <c r="AFP11" s="235" t="s">
        <v>38</v>
      </c>
      <c r="AFQ11" s="235" t="s">
        <v>38</v>
      </c>
    </row>
    <row r="12" spans="1:853" s="73" customFormat="1" x14ac:dyDescent="0.2">
      <c r="A12" s="17" t="s">
        <v>7</v>
      </c>
      <c r="B12" s="201"/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1"/>
      <c r="Y12" s="201"/>
      <c r="Z12" s="201"/>
      <c r="AA12" s="201"/>
      <c r="AB12" s="201"/>
      <c r="AC12" s="201"/>
      <c r="AD12" s="201"/>
      <c r="AE12" s="201"/>
      <c r="AF12" s="201"/>
      <c r="AG12" s="201"/>
      <c r="AH12" s="201"/>
      <c r="AI12" s="201"/>
      <c r="AJ12" s="201"/>
      <c r="AK12" s="201"/>
      <c r="AL12" s="201"/>
      <c r="AM12" s="201"/>
      <c r="AN12" s="201"/>
      <c r="AO12" s="201"/>
      <c r="AP12" s="201"/>
      <c r="AQ12" s="201"/>
      <c r="AR12" s="201"/>
      <c r="AS12" s="201"/>
      <c r="AT12" s="201"/>
      <c r="AU12" s="201"/>
      <c r="AV12" s="201"/>
      <c r="AW12" s="201"/>
      <c r="AX12" s="201"/>
      <c r="AY12" s="201"/>
      <c r="AZ12" s="201"/>
      <c r="BA12" s="201"/>
      <c r="BB12" s="201"/>
      <c r="BC12" s="201"/>
      <c r="BD12" s="201"/>
      <c r="BE12" s="201"/>
      <c r="BF12" s="201"/>
      <c r="BG12" s="201"/>
      <c r="BH12" s="201"/>
      <c r="BI12" s="201"/>
      <c r="BJ12" s="201"/>
      <c r="BK12" s="201"/>
      <c r="BL12" s="201"/>
      <c r="BM12" s="201"/>
      <c r="BN12" s="201"/>
      <c r="BO12" s="201"/>
      <c r="BP12" s="201"/>
      <c r="BQ12" s="201"/>
      <c r="BR12" s="201"/>
      <c r="BS12" s="201"/>
      <c r="BT12" s="201"/>
      <c r="BU12" s="201"/>
      <c r="BV12" s="201"/>
      <c r="BW12" s="201"/>
      <c r="BX12" s="201"/>
      <c r="BY12" s="201"/>
      <c r="BZ12" s="201"/>
      <c r="CA12" s="201"/>
      <c r="CB12" s="248"/>
      <c r="CC12" s="249"/>
      <c r="CD12" s="250"/>
      <c r="CE12" s="250"/>
      <c r="CF12" s="248"/>
      <c r="CG12" s="250"/>
      <c r="CH12" s="248"/>
      <c r="CI12" s="250"/>
      <c r="CJ12" s="248"/>
      <c r="CK12" s="250"/>
      <c r="CL12" s="250"/>
      <c r="CM12" s="250"/>
      <c r="CN12" s="250"/>
      <c r="CO12" s="250"/>
      <c r="CP12" s="248"/>
      <c r="CQ12" s="250"/>
      <c r="CR12" s="248"/>
      <c r="CS12" s="250"/>
      <c r="CT12" s="250"/>
      <c r="CU12" s="250"/>
      <c r="CV12" s="250"/>
      <c r="CW12" s="250"/>
      <c r="CX12" s="248"/>
      <c r="CY12" s="250"/>
      <c r="CZ12" s="248"/>
      <c r="DA12" s="250"/>
      <c r="DB12" s="250"/>
      <c r="DC12" s="250"/>
      <c r="DD12" s="250"/>
      <c r="DE12" s="250"/>
      <c r="DF12" s="248"/>
      <c r="DG12" s="250"/>
      <c r="DH12" s="248"/>
      <c r="DI12" s="250"/>
      <c r="DJ12" s="250"/>
      <c r="DK12" s="250"/>
      <c r="DL12" s="250"/>
      <c r="DM12" s="250"/>
      <c r="DN12" s="248"/>
      <c r="DO12" s="250"/>
      <c r="DP12" s="248"/>
      <c r="DQ12" s="250"/>
      <c r="DR12" s="250"/>
      <c r="DS12" s="250"/>
      <c r="DT12" s="250"/>
      <c r="DU12" s="250"/>
      <c r="DV12" s="248"/>
      <c r="DW12" s="250"/>
      <c r="DX12" s="248"/>
      <c r="DY12" s="250"/>
      <c r="DZ12" s="250"/>
      <c r="EA12" s="250"/>
      <c r="EB12" s="250"/>
      <c r="EC12" s="250"/>
      <c r="ED12" s="248"/>
      <c r="EE12" s="250"/>
      <c r="EF12" s="248"/>
      <c r="EG12" s="250"/>
      <c r="EH12" s="250"/>
      <c r="EI12" s="250"/>
      <c r="EJ12" s="250"/>
      <c r="EK12" s="250"/>
      <c r="EL12" s="248"/>
      <c r="EM12" s="250"/>
      <c r="EN12" s="248"/>
      <c r="EO12" s="250"/>
      <c r="EP12" s="250"/>
      <c r="EQ12" s="250"/>
      <c r="ER12" s="250"/>
      <c r="ES12" s="250"/>
      <c r="ET12" s="248"/>
      <c r="EU12" s="250"/>
      <c r="EV12" s="248"/>
      <c r="EW12" s="250"/>
      <c r="EX12" s="250"/>
      <c r="EY12" s="250"/>
      <c r="EZ12" s="250"/>
      <c r="FA12" s="250"/>
      <c r="FB12" s="248"/>
      <c r="FC12" s="250"/>
      <c r="FD12" s="248"/>
      <c r="FE12" s="250"/>
      <c r="FF12" s="250"/>
      <c r="FG12" s="250"/>
      <c r="FH12" s="250"/>
      <c r="FI12" s="250"/>
      <c r="FJ12" s="248"/>
      <c r="FK12" s="250"/>
      <c r="FL12" s="248"/>
      <c r="FM12" s="250"/>
      <c r="FN12" s="250"/>
      <c r="FO12" s="250"/>
      <c r="FP12" s="250"/>
      <c r="FQ12" s="250"/>
      <c r="FR12" s="248"/>
      <c r="FS12" s="250"/>
      <c r="FT12" s="248"/>
      <c r="FU12" s="250"/>
      <c r="FV12" s="250"/>
      <c r="FW12" s="250"/>
      <c r="FX12" s="250"/>
      <c r="FY12" s="250"/>
      <c r="FZ12" s="248"/>
      <c r="GA12" s="250"/>
      <c r="GB12" s="248"/>
      <c r="GC12" s="250"/>
      <c r="GD12" s="250"/>
      <c r="GE12" s="250"/>
      <c r="GF12" s="250"/>
      <c r="GG12" s="250"/>
      <c r="GH12" s="248"/>
      <c r="GI12" s="250"/>
      <c r="GJ12" s="248"/>
      <c r="GK12" s="250"/>
      <c r="GL12" s="250"/>
      <c r="GM12" s="250"/>
      <c r="GN12" s="250"/>
      <c r="GO12" s="250"/>
      <c r="GP12" s="248"/>
      <c r="GQ12" s="250"/>
      <c r="GR12" s="248"/>
      <c r="GS12" s="250"/>
      <c r="GT12" s="250"/>
      <c r="GU12" s="250"/>
      <c r="GV12" s="250"/>
      <c r="GW12" s="250"/>
      <c r="GX12" s="248"/>
      <c r="GY12" s="250"/>
      <c r="GZ12" s="248"/>
      <c r="HA12" s="250"/>
      <c r="HB12" s="250"/>
      <c r="HC12" s="250"/>
      <c r="HD12" s="250"/>
      <c r="HE12" s="250"/>
      <c r="HF12" s="248"/>
      <c r="HG12" s="250"/>
      <c r="HH12" s="248"/>
      <c r="HI12" s="250"/>
      <c r="HJ12" s="250"/>
      <c r="HK12" s="250"/>
      <c r="HL12" s="250"/>
      <c r="HM12" s="250"/>
      <c r="HN12" s="248"/>
      <c r="HO12" s="250"/>
      <c r="HP12" s="248"/>
      <c r="HQ12" s="250"/>
      <c r="HR12" s="250"/>
      <c r="HS12" s="250"/>
      <c r="HT12" s="250"/>
      <c r="HU12" s="250"/>
      <c r="HV12" s="248"/>
      <c r="HW12" s="250"/>
      <c r="HX12" s="248"/>
      <c r="HY12" s="250"/>
      <c r="HZ12" s="250"/>
      <c r="IA12" s="250"/>
      <c r="IB12" s="250"/>
      <c r="IC12" s="250"/>
      <c r="ID12" s="250"/>
      <c r="IE12" s="250"/>
      <c r="IF12" s="250"/>
      <c r="IG12" s="250"/>
      <c r="IH12" s="250"/>
      <c r="II12" s="250"/>
      <c r="IJ12" s="250"/>
      <c r="IK12" s="250"/>
      <c r="IL12" s="250"/>
      <c r="IM12" s="250"/>
      <c r="IN12" s="250"/>
      <c r="IO12" s="250"/>
      <c r="IP12" s="250"/>
      <c r="IQ12" s="250"/>
      <c r="IR12" s="250"/>
      <c r="IS12" s="250"/>
      <c r="IT12" s="250"/>
      <c r="IU12" s="250"/>
      <c r="IV12" s="250"/>
      <c r="IW12" s="250"/>
      <c r="IX12" s="250"/>
      <c r="IY12" s="250"/>
      <c r="IZ12" s="250"/>
      <c r="JA12" s="250"/>
      <c r="JB12" s="250"/>
      <c r="JC12" s="250"/>
      <c r="JD12" s="250"/>
      <c r="JE12" s="250"/>
      <c r="JF12" s="250"/>
      <c r="JG12" s="250"/>
      <c r="JH12" s="250"/>
      <c r="JI12" s="250"/>
      <c r="JJ12" s="250"/>
      <c r="JK12" s="250"/>
      <c r="JL12" s="250"/>
      <c r="JM12" s="250"/>
      <c r="JN12" s="250"/>
      <c r="JO12" s="250"/>
      <c r="JP12" s="250"/>
      <c r="JQ12" s="250"/>
      <c r="JR12" s="250"/>
      <c r="JS12" s="250"/>
      <c r="JT12" s="250"/>
      <c r="JU12" s="250"/>
      <c r="JV12" s="250"/>
      <c r="JW12" s="250"/>
      <c r="JX12" s="250"/>
      <c r="JY12" s="250"/>
      <c r="JZ12" s="250"/>
      <c r="KA12" s="250"/>
      <c r="KB12" s="250"/>
      <c r="KC12" s="250"/>
      <c r="KD12" s="250"/>
      <c r="KE12" s="250"/>
      <c r="KF12" s="250"/>
      <c r="KG12" s="250"/>
      <c r="KH12" s="250"/>
      <c r="KI12" s="250"/>
      <c r="KJ12" s="250"/>
      <c r="KK12" s="250"/>
      <c r="KL12" s="250"/>
      <c r="KM12" s="250"/>
      <c r="KN12" s="250"/>
      <c r="KO12" s="250"/>
      <c r="KP12" s="250"/>
      <c r="KQ12" s="250"/>
      <c r="KR12" s="250"/>
      <c r="KS12" s="250"/>
      <c r="KT12" s="250"/>
      <c r="KU12" s="250"/>
      <c r="KV12" s="250"/>
      <c r="KW12" s="250"/>
      <c r="KX12" s="250"/>
      <c r="KY12" s="250"/>
      <c r="KZ12" s="250"/>
      <c r="LA12" s="250"/>
      <c r="LB12" s="250"/>
      <c r="LC12" s="250"/>
      <c r="LD12" s="250"/>
      <c r="LE12" s="250"/>
      <c r="LF12" s="250"/>
      <c r="LG12" s="250"/>
      <c r="LH12" s="250"/>
      <c r="LI12" s="250"/>
      <c r="LJ12" s="250"/>
      <c r="LK12" s="250"/>
      <c r="LL12" s="250"/>
      <c r="LM12" s="250"/>
      <c r="LN12" s="250"/>
      <c r="LO12" s="250"/>
      <c r="LP12" s="250"/>
      <c r="LQ12" s="250"/>
      <c r="LR12" s="250"/>
      <c r="LS12" s="250"/>
      <c r="LT12" s="250"/>
      <c r="LU12" s="250"/>
      <c r="LV12" s="250"/>
      <c r="LW12" s="250"/>
      <c r="LX12" s="250"/>
      <c r="LY12" s="250"/>
      <c r="LZ12" s="250"/>
      <c r="MA12" s="250"/>
      <c r="MB12" s="250"/>
      <c r="MC12" s="250"/>
      <c r="MD12" s="250"/>
      <c r="ME12" s="250"/>
      <c r="MF12" s="250"/>
      <c r="MG12" s="250"/>
      <c r="MH12" s="250"/>
      <c r="MI12" s="250"/>
      <c r="MJ12" s="250"/>
      <c r="MK12" s="250"/>
      <c r="ML12" s="250"/>
      <c r="MM12" s="250"/>
      <c r="MN12" s="250"/>
      <c r="MO12" s="250"/>
      <c r="MP12" s="250"/>
      <c r="MQ12" s="250"/>
      <c r="MR12" s="250"/>
      <c r="MS12" s="250"/>
      <c r="MT12" s="250"/>
      <c r="MU12" s="250"/>
      <c r="MV12" s="250"/>
      <c r="MW12" s="250"/>
      <c r="MX12" s="250"/>
      <c r="MY12" s="250"/>
      <c r="MZ12" s="250"/>
      <c r="NA12" s="250"/>
      <c r="NB12" s="250"/>
      <c r="NC12" s="250"/>
      <c r="ND12" s="250"/>
      <c r="NE12" s="250"/>
      <c r="NF12" s="250"/>
      <c r="NG12" s="250"/>
      <c r="NH12" s="250"/>
      <c r="NI12" s="250"/>
      <c r="NJ12" s="250"/>
      <c r="NK12" s="250"/>
      <c r="NL12" s="250"/>
      <c r="NM12" s="250"/>
      <c r="NN12" s="250"/>
      <c r="NO12" s="250"/>
      <c r="NP12" s="250"/>
      <c r="NQ12" s="250"/>
      <c r="NR12" s="250"/>
      <c r="NS12" s="250"/>
      <c r="NT12" s="250"/>
      <c r="NU12" s="250"/>
      <c r="NV12" s="250"/>
      <c r="NW12" s="250"/>
      <c r="NX12" s="250"/>
      <c r="NY12" s="250"/>
      <c r="NZ12" s="250"/>
      <c r="OA12" s="250"/>
      <c r="OB12" s="250"/>
      <c r="OC12" s="250"/>
      <c r="OD12" s="250"/>
      <c r="OE12" s="250"/>
      <c r="OF12" s="250"/>
      <c r="OG12" s="250"/>
      <c r="OH12" s="250"/>
      <c r="OI12" s="250"/>
      <c r="OJ12" s="250"/>
      <c r="OK12" s="250"/>
      <c r="OL12" s="250"/>
      <c r="OM12" s="250"/>
      <c r="ON12" s="250"/>
      <c r="OO12" s="250"/>
      <c r="OP12" s="250"/>
      <c r="OQ12" s="250"/>
      <c r="OR12" s="250"/>
      <c r="OS12" s="250"/>
      <c r="OT12" s="250"/>
      <c r="OU12" s="250"/>
      <c r="OV12" s="250"/>
      <c r="OW12" s="250"/>
      <c r="OX12" s="250"/>
      <c r="OY12" s="250"/>
      <c r="OZ12" s="250"/>
      <c r="PA12" s="250"/>
      <c r="PB12" s="250"/>
      <c r="PC12" s="250"/>
      <c r="PD12" s="250"/>
      <c r="PE12" s="250"/>
      <c r="PF12" s="250"/>
      <c r="PG12" s="250"/>
      <c r="PH12" s="250"/>
      <c r="PI12" s="250"/>
      <c r="PJ12" s="250"/>
      <c r="PK12" s="250"/>
      <c r="PL12" s="250"/>
      <c r="PM12" s="250"/>
      <c r="PN12" s="250"/>
      <c r="PO12" s="250"/>
      <c r="PP12" s="250"/>
      <c r="PQ12" s="250"/>
      <c r="PR12" s="250"/>
      <c r="PS12" s="250"/>
      <c r="PT12" s="250"/>
      <c r="PU12" s="250"/>
      <c r="PV12" s="250"/>
      <c r="PW12" s="250"/>
      <c r="PX12" s="250"/>
      <c r="PY12" s="250"/>
      <c r="PZ12" s="250"/>
      <c r="QA12" s="250"/>
      <c r="QB12" s="250"/>
      <c r="QC12" s="250"/>
      <c r="QD12" s="250"/>
      <c r="QE12" s="250"/>
      <c r="QF12" s="250"/>
      <c r="QG12" s="250"/>
      <c r="QH12" s="250"/>
      <c r="QI12" s="250"/>
      <c r="QJ12" s="250"/>
      <c r="QK12" s="250"/>
      <c r="QL12" s="250"/>
      <c r="QM12" s="250"/>
      <c r="QN12" s="250"/>
      <c r="QO12" s="250"/>
      <c r="QP12" s="250"/>
      <c r="QQ12" s="250"/>
      <c r="QR12" s="250"/>
      <c r="QS12" s="250"/>
      <c r="QT12" s="250"/>
      <c r="QU12" s="250"/>
      <c r="QV12" s="250"/>
      <c r="QW12" s="250"/>
      <c r="QX12" s="250"/>
      <c r="QY12" s="250"/>
      <c r="QZ12" s="250"/>
      <c r="RA12" s="250"/>
      <c r="RB12" s="250"/>
      <c r="RC12" s="250"/>
      <c r="RD12" s="250"/>
      <c r="RE12" s="250"/>
      <c r="RF12" s="250"/>
      <c r="RG12" s="250"/>
      <c r="RH12" s="250"/>
      <c r="RI12" s="250"/>
      <c r="RJ12" s="250"/>
      <c r="RK12" s="250"/>
      <c r="RL12" s="250"/>
      <c r="RM12" s="250"/>
      <c r="RN12" s="250"/>
      <c r="RO12" s="250"/>
      <c r="RP12" s="250"/>
      <c r="RQ12" s="250"/>
      <c r="RR12" s="250"/>
      <c r="RS12" s="250"/>
      <c r="RT12" s="250"/>
      <c r="RU12" s="250"/>
      <c r="RV12" s="250"/>
      <c r="RW12" s="250"/>
      <c r="RX12" s="250"/>
      <c r="RY12" s="250"/>
      <c r="RZ12" s="250"/>
      <c r="SA12" s="250"/>
      <c r="SB12" s="250"/>
      <c r="SC12" s="250"/>
      <c r="SD12" s="250"/>
      <c r="SE12" s="250"/>
      <c r="SF12" s="250"/>
      <c r="SG12" s="250"/>
      <c r="SH12" s="250"/>
      <c r="SI12" s="250"/>
      <c r="SJ12" s="250"/>
      <c r="SK12" s="250"/>
      <c r="SL12" s="250"/>
      <c r="SM12" s="250"/>
      <c r="SN12" s="250"/>
      <c r="SO12" s="250"/>
      <c r="SP12" s="250"/>
      <c r="SQ12" s="250"/>
      <c r="SR12" s="250"/>
      <c r="SS12" s="250"/>
      <c r="ST12" s="250"/>
      <c r="SU12" s="250"/>
      <c r="SV12" s="250"/>
      <c r="SW12" s="250"/>
      <c r="SX12" s="250"/>
      <c r="SY12" s="250"/>
      <c r="SZ12" s="250"/>
      <c r="TA12" s="250"/>
      <c r="TB12" s="250"/>
      <c r="TC12" s="250"/>
      <c r="TD12" s="250"/>
      <c r="TE12" s="250"/>
      <c r="TF12" s="250"/>
      <c r="TG12" s="250"/>
      <c r="TH12" s="250"/>
      <c r="TI12" s="250"/>
      <c r="TJ12" s="250"/>
      <c r="TK12" s="250"/>
      <c r="TL12" s="250"/>
      <c r="TM12" s="250"/>
      <c r="TN12" s="250"/>
      <c r="TO12" s="250"/>
      <c r="TP12" s="250"/>
      <c r="TQ12" s="250"/>
      <c r="TR12" s="250"/>
      <c r="TS12" s="250"/>
      <c r="TT12" s="250"/>
      <c r="TU12" s="250"/>
      <c r="TV12" s="250"/>
      <c r="TW12" s="250"/>
      <c r="TX12" s="250"/>
      <c r="TY12" s="250"/>
      <c r="TZ12" s="250"/>
      <c r="UA12" s="250"/>
      <c r="UB12" s="250"/>
      <c r="UC12" s="250"/>
      <c r="UD12" s="250"/>
      <c r="UE12" s="250"/>
      <c r="UF12" s="250"/>
      <c r="UG12" s="250"/>
      <c r="UH12" s="250"/>
      <c r="UI12" s="250"/>
      <c r="UJ12" s="250"/>
      <c r="UK12" s="250"/>
      <c r="UL12" s="250"/>
      <c r="UM12" s="250"/>
      <c r="UN12" s="250"/>
      <c r="UO12" s="250"/>
      <c r="UP12" s="250"/>
      <c r="UQ12" s="250"/>
      <c r="UR12" s="250"/>
      <c r="US12" s="250"/>
      <c r="UT12" s="250"/>
      <c r="UU12" s="250"/>
      <c r="UV12" s="250"/>
      <c r="UW12" s="250"/>
      <c r="UX12" s="250"/>
      <c r="UY12" s="250"/>
      <c r="UZ12" s="250"/>
      <c r="VA12" s="250"/>
      <c r="VB12" s="250"/>
      <c r="VC12" s="250"/>
      <c r="VD12" s="250"/>
      <c r="VE12" s="250"/>
      <c r="VF12" s="250"/>
      <c r="VG12" s="250"/>
      <c r="VH12" s="250"/>
      <c r="VI12" s="250"/>
      <c r="VJ12" s="250"/>
      <c r="VK12" s="250"/>
      <c r="VL12" s="250"/>
      <c r="VM12" s="250"/>
      <c r="VN12" s="250"/>
      <c r="VO12" s="250"/>
      <c r="VP12" s="250"/>
      <c r="VQ12" s="250"/>
      <c r="VR12" s="250"/>
      <c r="VS12" s="250"/>
      <c r="VT12" s="250"/>
      <c r="VU12" s="250"/>
      <c r="VV12" s="250"/>
      <c r="VW12" s="250"/>
      <c r="VX12" s="250"/>
      <c r="VY12" s="250"/>
      <c r="VZ12" s="250"/>
      <c r="WA12" s="250"/>
      <c r="WB12" s="250"/>
      <c r="WC12" s="250"/>
      <c r="WD12" s="250"/>
      <c r="WE12" s="250"/>
      <c r="WF12" s="250"/>
      <c r="WG12" s="250"/>
      <c r="WH12" s="250"/>
      <c r="WI12" s="250"/>
      <c r="WJ12" s="250"/>
      <c r="WK12" s="250"/>
      <c r="WL12" s="250"/>
      <c r="WM12" s="250"/>
      <c r="WN12" s="250"/>
      <c r="WO12" s="250"/>
      <c r="WP12" s="250"/>
      <c r="WQ12" s="250"/>
      <c r="WR12" s="250"/>
      <c r="WS12" s="250"/>
      <c r="WT12" s="250"/>
      <c r="WU12" s="250"/>
      <c r="WV12" s="250"/>
      <c r="WW12" s="250"/>
      <c r="WX12" s="250"/>
      <c r="WY12" s="250"/>
      <c r="WZ12" s="250"/>
      <c r="XA12" s="250"/>
      <c r="XB12" s="250"/>
      <c r="XC12" s="250"/>
      <c r="XD12" s="250"/>
      <c r="XE12" s="250"/>
      <c r="XF12" s="250"/>
      <c r="XG12" s="250"/>
      <c r="XH12" s="250"/>
      <c r="XI12" s="250"/>
      <c r="XJ12" s="250"/>
      <c r="XK12" s="250"/>
      <c r="XL12" s="250"/>
      <c r="XM12" s="250"/>
      <c r="XN12" s="250"/>
      <c r="XO12" s="250"/>
      <c r="XP12" s="250"/>
      <c r="XQ12" s="250"/>
      <c r="XR12" s="250"/>
      <c r="XS12" s="250"/>
      <c r="XT12" s="250"/>
      <c r="XU12" s="250"/>
      <c r="XV12" s="250"/>
      <c r="XW12" s="250"/>
      <c r="XX12" s="250"/>
      <c r="XY12" s="250"/>
      <c r="XZ12" s="250"/>
      <c r="YA12" s="250"/>
      <c r="YB12" s="250"/>
      <c r="YC12" s="250"/>
      <c r="YD12" s="250"/>
      <c r="YE12" s="250"/>
      <c r="YF12" s="250"/>
      <c r="YG12" s="250"/>
      <c r="YH12" s="250"/>
      <c r="YI12" s="250"/>
      <c r="YJ12" s="250"/>
      <c r="YK12" s="250"/>
      <c r="YL12" s="250"/>
      <c r="YM12" s="250"/>
      <c r="YN12" s="250"/>
      <c r="YO12" s="250"/>
      <c r="YP12" s="250"/>
      <c r="YQ12" s="250"/>
      <c r="YR12" s="250"/>
      <c r="YS12" s="250"/>
      <c r="YT12" s="250"/>
      <c r="YU12" s="250"/>
      <c r="YV12" s="250"/>
      <c r="YW12" s="250"/>
      <c r="YX12" s="250"/>
      <c r="YY12" s="250"/>
      <c r="YZ12" s="250"/>
      <c r="ZA12" s="250"/>
      <c r="ZB12" s="250"/>
      <c r="ZC12" s="250"/>
      <c r="ZD12" s="250"/>
      <c r="ZE12" s="250"/>
      <c r="ZF12" s="250"/>
      <c r="ZG12" s="250"/>
      <c r="ZH12" s="250"/>
      <c r="ZI12" s="250"/>
      <c r="ZJ12" s="250"/>
      <c r="ZK12" s="250"/>
      <c r="ZL12" s="250"/>
      <c r="ZM12" s="250"/>
      <c r="ZN12" s="250"/>
      <c r="ZO12" s="250"/>
      <c r="ZP12" s="250"/>
      <c r="ZQ12" s="250"/>
      <c r="ZR12" s="250"/>
      <c r="ZS12" s="250"/>
      <c r="ZT12" s="250"/>
      <c r="ZU12" s="250"/>
      <c r="ZV12" s="250"/>
      <c r="ZW12" s="250"/>
      <c r="ZX12" s="250"/>
      <c r="ZY12" s="250"/>
      <c r="ZZ12" s="250"/>
      <c r="AAA12" s="250"/>
      <c r="AAB12" s="250"/>
      <c r="AAC12" s="250"/>
      <c r="AAD12" s="250"/>
      <c r="AAE12" s="250"/>
      <c r="AAF12" s="250"/>
      <c r="AAG12" s="250"/>
      <c r="AAH12" s="250"/>
      <c r="AAI12" s="250"/>
      <c r="AAJ12" s="250"/>
      <c r="AAK12" s="250"/>
      <c r="AAL12" s="250"/>
      <c r="AAM12" s="250"/>
      <c r="AAN12" s="250"/>
      <c r="AAO12" s="250"/>
      <c r="AAP12" s="250"/>
      <c r="AAQ12" s="250"/>
      <c r="AAR12" s="250"/>
      <c r="AAS12" s="250"/>
      <c r="AAT12" s="250"/>
      <c r="AAU12" s="250"/>
      <c r="AAV12" s="250"/>
      <c r="AAW12" s="250"/>
      <c r="AAX12" s="250"/>
      <c r="AAY12" s="250"/>
      <c r="AAZ12" s="250"/>
      <c r="ABA12" s="250"/>
      <c r="ABB12" s="250"/>
      <c r="ABC12" s="250"/>
      <c r="ABD12" s="250"/>
      <c r="ABE12" s="250"/>
      <c r="ABF12" s="250"/>
      <c r="ABG12" s="250"/>
      <c r="ABH12" s="250"/>
      <c r="ABI12" s="250"/>
      <c r="ABJ12" s="250"/>
      <c r="ABK12" s="250"/>
      <c r="ABL12" s="250"/>
      <c r="ABM12" s="250"/>
      <c r="ABN12" s="250"/>
      <c r="ABO12" s="250"/>
      <c r="ABP12" s="250"/>
      <c r="ABQ12" s="250"/>
      <c r="ABR12" s="250"/>
      <c r="ABS12" s="250"/>
      <c r="ABT12" s="250"/>
      <c r="ABU12" s="250"/>
      <c r="ABV12" s="250"/>
      <c r="ABW12" s="250"/>
      <c r="ABX12" s="250"/>
      <c r="ABY12" s="250"/>
      <c r="ABZ12" s="250"/>
      <c r="ACA12" s="250"/>
      <c r="ACB12" s="250"/>
      <c r="ACC12" s="250"/>
      <c r="ACD12" s="250"/>
      <c r="ACE12" s="250"/>
      <c r="ACF12" s="250"/>
      <c r="ACG12" s="250"/>
      <c r="ACH12" s="250"/>
      <c r="ACI12" s="250"/>
      <c r="ACJ12" s="250"/>
      <c r="ACK12" s="250"/>
      <c r="ACL12" s="250"/>
      <c r="ACM12" s="250"/>
      <c r="ACN12" s="250"/>
      <c r="ACO12" s="250"/>
      <c r="ACP12" s="250"/>
      <c r="ACQ12" s="250"/>
      <c r="ACR12" s="250"/>
      <c r="ACS12" s="250"/>
      <c r="ACT12" s="250"/>
      <c r="ACU12" s="250"/>
      <c r="ACV12" s="250"/>
      <c r="ACW12" s="250"/>
      <c r="ACX12" s="250"/>
      <c r="ACY12" s="250"/>
      <c r="ACZ12" s="250"/>
      <c r="ADA12" s="250"/>
      <c r="ADB12" s="250"/>
      <c r="ADC12" s="250"/>
      <c r="ADD12" s="250"/>
      <c r="ADE12" s="250"/>
      <c r="ADF12" s="250"/>
      <c r="ADG12" s="250"/>
      <c r="ADH12" s="250"/>
      <c r="ADI12" s="250"/>
      <c r="ADJ12" s="250"/>
      <c r="ADK12" s="250"/>
      <c r="ADL12" s="250"/>
      <c r="ADM12" s="250"/>
      <c r="ADN12" s="250"/>
      <c r="ADO12" s="250"/>
      <c r="ADP12" s="250"/>
      <c r="ADQ12" s="250"/>
      <c r="ADR12" s="250"/>
      <c r="ADS12" s="250"/>
      <c r="ADT12" s="250"/>
      <c r="ADU12" s="250"/>
      <c r="ADV12" s="250"/>
      <c r="ADW12" s="250"/>
      <c r="ADX12" s="250"/>
      <c r="ADY12" s="250"/>
      <c r="ADZ12" s="250"/>
      <c r="AEA12" s="250"/>
      <c r="AEB12" s="250"/>
      <c r="AEC12" s="250"/>
      <c r="AED12" s="250"/>
      <c r="AEE12" s="250"/>
      <c r="AEF12" s="250"/>
      <c r="AEG12" s="250"/>
      <c r="AEH12" s="250"/>
      <c r="AEI12" s="250"/>
      <c r="AEJ12" s="250"/>
      <c r="AEK12" s="250"/>
      <c r="AEL12" s="250"/>
      <c r="AEM12" s="250"/>
      <c r="AEN12" s="250"/>
      <c r="AEO12" s="250"/>
      <c r="AEP12" s="250"/>
      <c r="AEQ12" s="250"/>
      <c r="AER12" s="250"/>
      <c r="AES12" s="250"/>
      <c r="AET12" s="250"/>
      <c r="AEU12" s="250"/>
      <c r="AEV12" s="250"/>
      <c r="AEW12" s="250"/>
      <c r="AEX12" s="250"/>
      <c r="AEY12" s="250"/>
      <c r="AEZ12" s="250"/>
      <c r="AFA12" s="250"/>
      <c r="AFB12" s="250"/>
      <c r="AFC12" s="250"/>
      <c r="AFD12" s="250"/>
      <c r="AFE12" s="250"/>
      <c r="AFF12" s="250"/>
      <c r="AFG12" s="250"/>
      <c r="AFH12" s="250"/>
      <c r="AFI12" s="250"/>
      <c r="AFJ12" s="250"/>
      <c r="AFK12" s="250"/>
      <c r="AFL12" s="250"/>
      <c r="AFM12" s="250"/>
      <c r="AFN12" s="250"/>
      <c r="AFO12" s="250"/>
      <c r="AFP12" s="250"/>
      <c r="AFQ12" s="250"/>
    </row>
    <row r="13" spans="1:853" s="262" customFormat="1" ht="15.75" x14ac:dyDescent="0.25">
      <c r="A13" s="18" t="s">
        <v>27</v>
      </c>
      <c r="B13" s="207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8"/>
      <c r="P13" s="208"/>
      <c r="Q13" s="208"/>
      <c r="R13" s="208"/>
      <c r="S13" s="208"/>
      <c r="T13" s="208"/>
      <c r="U13" s="208"/>
      <c r="V13" s="208"/>
      <c r="W13" s="208"/>
      <c r="X13" s="208"/>
      <c r="Y13" s="208"/>
      <c r="Z13" s="208"/>
      <c r="AA13" s="208"/>
      <c r="AB13" s="208"/>
      <c r="AC13" s="208"/>
      <c r="AD13" s="208"/>
      <c r="AE13" s="208"/>
      <c r="AF13" s="208"/>
      <c r="AG13" s="208"/>
      <c r="AH13" s="208"/>
      <c r="AI13" s="208"/>
      <c r="AJ13" s="208"/>
      <c r="AK13" s="208"/>
      <c r="AL13" s="207"/>
      <c r="AM13" s="208"/>
      <c r="AN13" s="207"/>
      <c r="AO13" s="208"/>
      <c r="AP13" s="208"/>
      <c r="AQ13" s="208"/>
      <c r="AR13" s="209"/>
      <c r="AS13" s="209"/>
      <c r="AT13" s="209"/>
      <c r="AU13" s="208"/>
      <c r="AV13" s="208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7"/>
      <c r="BI13" s="207"/>
      <c r="BJ13" s="207"/>
      <c r="BK13" s="207"/>
      <c r="BL13" s="207"/>
      <c r="BM13" s="207"/>
      <c r="BN13" s="207"/>
      <c r="BO13" s="210"/>
      <c r="BP13" s="210"/>
      <c r="BQ13" s="210"/>
      <c r="BR13" s="210"/>
      <c r="BS13" s="210"/>
      <c r="BT13" s="210"/>
      <c r="BU13" s="210"/>
      <c r="BV13" s="210"/>
      <c r="BW13" s="210"/>
      <c r="BX13" s="210"/>
      <c r="BY13" s="210"/>
      <c r="BZ13" s="210"/>
      <c r="CA13" s="210"/>
      <c r="CB13" s="202"/>
      <c r="CC13" s="202"/>
      <c r="CD13" s="202"/>
      <c r="CE13" s="202"/>
      <c r="CF13" s="202"/>
      <c r="CG13" s="202"/>
      <c r="CH13" s="202"/>
      <c r="CI13" s="202"/>
      <c r="CJ13" s="202"/>
      <c r="CK13" s="202"/>
      <c r="CL13" s="202"/>
      <c r="CM13" s="202"/>
      <c r="CN13" s="202"/>
      <c r="CO13" s="202"/>
      <c r="CP13" s="202"/>
      <c r="CQ13" s="202"/>
      <c r="CR13" s="202"/>
      <c r="CS13" s="202"/>
      <c r="CT13" s="202"/>
      <c r="CU13" s="202"/>
      <c r="CV13" s="202"/>
      <c r="CW13" s="202"/>
      <c r="CX13" s="202"/>
      <c r="CY13" s="202"/>
      <c r="CZ13" s="202"/>
      <c r="DA13" s="202"/>
      <c r="DB13" s="202"/>
      <c r="DC13" s="202"/>
      <c r="DD13" s="202"/>
      <c r="DE13" s="202"/>
      <c r="DF13" s="202"/>
      <c r="DG13" s="202"/>
      <c r="DH13" s="202"/>
      <c r="DI13" s="202"/>
      <c r="DJ13" s="202"/>
      <c r="DK13" s="202"/>
      <c r="DL13" s="202"/>
      <c r="DM13" s="202"/>
      <c r="DN13" s="202"/>
      <c r="DO13" s="202"/>
      <c r="DP13" s="202"/>
      <c r="DQ13" s="202"/>
      <c r="DR13" s="202"/>
      <c r="DS13" s="202"/>
      <c r="DT13" s="202"/>
      <c r="DU13" s="202"/>
      <c r="DV13" s="202"/>
      <c r="DW13" s="202"/>
      <c r="DX13" s="202"/>
      <c r="DY13" s="202"/>
      <c r="DZ13" s="202"/>
      <c r="EA13" s="202"/>
      <c r="EB13" s="202"/>
      <c r="EC13" s="202"/>
      <c r="ED13" s="202"/>
      <c r="EE13" s="202"/>
      <c r="EF13" s="202"/>
      <c r="EG13" s="202"/>
      <c r="EH13" s="202"/>
      <c r="EI13" s="202"/>
      <c r="EJ13" s="202"/>
      <c r="EK13" s="202"/>
      <c r="EL13" s="202"/>
      <c r="EM13" s="202"/>
      <c r="EN13" s="202"/>
      <c r="EO13" s="202"/>
      <c r="EP13" s="202"/>
      <c r="EQ13" s="202"/>
      <c r="ER13" s="202"/>
      <c r="ES13" s="202"/>
      <c r="ET13" s="202"/>
      <c r="EU13" s="202"/>
      <c r="EV13" s="202"/>
      <c r="EW13" s="202"/>
      <c r="EX13" s="202"/>
      <c r="EY13" s="202"/>
      <c r="EZ13" s="202"/>
      <c r="FA13" s="202"/>
      <c r="FB13" s="202"/>
      <c r="FC13" s="202"/>
      <c r="FD13" s="202"/>
      <c r="FE13" s="202"/>
      <c r="FF13" s="202"/>
      <c r="FG13" s="202"/>
      <c r="FH13" s="202"/>
      <c r="FI13" s="202"/>
      <c r="FJ13" s="202"/>
      <c r="FK13" s="202"/>
      <c r="FL13" s="202"/>
      <c r="FM13" s="202"/>
      <c r="FN13" s="202"/>
      <c r="FO13" s="202"/>
      <c r="FP13" s="202"/>
      <c r="FQ13" s="202"/>
      <c r="FR13" s="202"/>
      <c r="FS13" s="202"/>
      <c r="FT13" s="202"/>
      <c r="FU13" s="202"/>
      <c r="FV13" s="202"/>
      <c r="FW13" s="202"/>
      <c r="FX13" s="202"/>
      <c r="FY13" s="202"/>
      <c r="FZ13" s="202"/>
      <c r="GA13" s="202"/>
      <c r="GB13" s="202"/>
      <c r="GC13" s="202"/>
      <c r="GD13" s="202"/>
      <c r="GE13" s="202"/>
      <c r="GF13" s="202"/>
      <c r="GG13" s="202"/>
      <c r="GH13" s="202"/>
      <c r="GI13" s="202"/>
      <c r="GJ13" s="202"/>
      <c r="GK13" s="202"/>
      <c r="GL13" s="202"/>
      <c r="GM13" s="202"/>
      <c r="GN13" s="202"/>
      <c r="GO13" s="202"/>
      <c r="GP13" s="202"/>
      <c r="GQ13" s="202"/>
      <c r="GR13" s="202"/>
      <c r="GS13" s="202"/>
      <c r="GT13" s="202"/>
      <c r="GU13" s="202"/>
      <c r="GV13" s="202"/>
      <c r="GW13" s="202"/>
      <c r="GX13" s="202"/>
      <c r="GY13" s="202"/>
      <c r="GZ13" s="202"/>
      <c r="HA13" s="202"/>
      <c r="HB13" s="202"/>
      <c r="HC13" s="202"/>
      <c r="HD13" s="202"/>
      <c r="HE13" s="202"/>
      <c r="HF13" s="202"/>
      <c r="HG13" s="202"/>
      <c r="HH13" s="202"/>
      <c r="HI13" s="202"/>
      <c r="HJ13" s="202"/>
      <c r="HK13" s="202"/>
      <c r="HL13" s="202"/>
      <c r="HM13" s="202"/>
      <c r="HN13" s="202"/>
      <c r="HO13" s="202"/>
      <c r="HP13" s="202"/>
      <c r="HQ13" s="202"/>
      <c r="HR13" s="202"/>
      <c r="HS13" s="202"/>
      <c r="HT13" s="202"/>
      <c r="HU13" s="202"/>
      <c r="HV13" s="202"/>
      <c r="HW13" s="202"/>
      <c r="HX13" s="202"/>
      <c r="HY13" s="202"/>
      <c r="HZ13" s="202"/>
      <c r="IA13" s="202"/>
      <c r="IB13" s="202"/>
      <c r="IC13" s="202"/>
      <c r="ID13" s="202"/>
      <c r="IE13" s="202"/>
      <c r="IF13" s="202"/>
      <c r="IG13" s="202"/>
      <c r="IH13" s="202"/>
      <c r="II13" s="202"/>
      <c r="IJ13" s="202"/>
      <c r="IK13" s="202"/>
      <c r="IL13" s="202"/>
      <c r="IM13" s="202"/>
      <c r="IN13" s="202"/>
      <c r="IO13" s="202"/>
      <c r="IP13" s="202"/>
      <c r="IQ13" s="202"/>
      <c r="IR13" s="202"/>
      <c r="IS13" s="202"/>
      <c r="IT13" s="202"/>
      <c r="IU13" s="202"/>
      <c r="IV13" s="202"/>
      <c r="IW13" s="202"/>
      <c r="IX13" s="202"/>
      <c r="IY13" s="202"/>
      <c r="IZ13" s="202"/>
      <c r="JA13" s="202"/>
      <c r="JB13" s="202"/>
      <c r="JC13" s="202"/>
      <c r="JD13" s="202"/>
      <c r="JE13" s="202"/>
      <c r="JF13" s="202"/>
      <c r="JG13" s="202"/>
      <c r="JH13" s="202"/>
      <c r="JI13" s="202"/>
      <c r="JJ13" s="202"/>
      <c r="JK13" s="202"/>
      <c r="JL13" s="202"/>
      <c r="JM13" s="202"/>
      <c r="JN13" s="202"/>
      <c r="JO13" s="202"/>
      <c r="JP13" s="202"/>
      <c r="JQ13" s="202"/>
      <c r="JR13" s="202"/>
      <c r="JS13" s="202"/>
      <c r="JT13" s="202"/>
      <c r="JU13" s="202"/>
      <c r="JV13" s="202"/>
      <c r="JW13" s="202"/>
      <c r="JX13" s="202"/>
      <c r="JY13" s="202"/>
      <c r="JZ13" s="202"/>
      <c r="KA13" s="202"/>
      <c r="KB13" s="202"/>
      <c r="KC13" s="202"/>
      <c r="KD13" s="202"/>
      <c r="KE13" s="202"/>
      <c r="KF13" s="202"/>
      <c r="KG13" s="202"/>
      <c r="KH13" s="202"/>
      <c r="KI13" s="202"/>
      <c r="KJ13" s="202"/>
      <c r="KK13" s="202"/>
      <c r="KL13" s="202"/>
      <c r="KM13" s="202"/>
      <c r="KN13" s="202"/>
      <c r="KO13" s="202"/>
      <c r="KP13" s="202"/>
      <c r="KQ13" s="202"/>
      <c r="KR13" s="202"/>
      <c r="KS13" s="202"/>
      <c r="KT13" s="202"/>
      <c r="KU13" s="202"/>
      <c r="KV13" s="202"/>
      <c r="KW13" s="202"/>
      <c r="KX13" s="202"/>
      <c r="KY13" s="202"/>
      <c r="KZ13" s="202"/>
      <c r="LA13" s="202"/>
      <c r="LB13" s="202"/>
      <c r="LC13" s="202"/>
      <c r="LD13" s="202"/>
      <c r="LE13" s="202"/>
      <c r="LF13" s="202"/>
      <c r="LG13" s="202"/>
      <c r="LH13" s="202"/>
      <c r="LI13" s="202"/>
      <c r="LJ13" s="202"/>
      <c r="LK13" s="202"/>
      <c r="LL13" s="202"/>
      <c r="LM13" s="202"/>
      <c r="LN13" s="202"/>
      <c r="LO13" s="202"/>
      <c r="LP13" s="202"/>
      <c r="LQ13" s="202"/>
      <c r="LR13" s="202"/>
      <c r="LS13" s="202"/>
      <c r="LT13" s="202"/>
      <c r="LU13" s="202"/>
      <c r="LV13" s="202"/>
      <c r="LW13" s="202"/>
      <c r="LX13" s="202"/>
      <c r="LY13" s="202"/>
      <c r="LZ13" s="202"/>
      <c r="MA13" s="202"/>
      <c r="MB13" s="202"/>
      <c r="MC13" s="202"/>
      <c r="MD13" s="202"/>
      <c r="ME13" s="202"/>
      <c r="MF13" s="202"/>
      <c r="MG13" s="202"/>
      <c r="MH13" s="202"/>
      <c r="MI13" s="202"/>
      <c r="MJ13" s="202"/>
      <c r="MK13" s="202"/>
      <c r="ML13" s="202"/>
      <c r="MM13" s="202"/>
      <c r="MN13" s="202"/>
      <c r="MO13" s="202"/>
      <c r="MP13" s="202"/>
      <c r="MQ13" s="202"/>
      <c r="MR13" s="202"/>
      <c r="MS13" s="202"/>
      <c r="MT13" s="202"/>
      <c r="MU13" s="202"/>
      <c r="MV13" s="202"/>
      <c r="MW13" s="202"/>
      <c r="MX13" s="202"/>
      <c r="MY13" s="202"/>
      <c r="MZ13" s="202"/>
      <c r="NA13" s="202"/>
      <c r="NB13" s="202"/>
      <c r="NC13" s="202"/>
      <c r="ND13" s="202"/>
      <c r="NE13" s="202"/>
      <c r="NF13" s="202"/>
      <c r="NG13" s="202"/>
      <c r="NH13" s="202"/>
      <c r="NI13" s="202"/>
      <c r="NJ13" s="202"/>
      <c r="NK13" s="202"/>
      <c r="NL13" s="202"/>
      <c r="NM13" s="202"/>
      <c r="NN13" s="202"/>
      <c r="NO13" s="202"/>
      <c r="NP13" s="202"/>
      <c r="NQ13" s="202"/>
      <c r="NR13" s="202"/>
      <c r="NS13" s="202"/>
      <c r="NT13" s="202"/>
      <c r="NU13" s="202"/>
      <c r="NV13" s="202"/>
      <c r="NW13" s="202"/>
      <c r="NX13" s="202"/>
      <c r="NY13" s="202"/>
      <c r="NZ13" s="202"/>
      <c r="OA13" s="202"/>
      <c r="OB13" s="202"/>
      <c r="OC13" s="202"/>
      <c r="OD13" s="202"/>
      <c r="OE13" s="202"/>
      <c r="OF13" s="202"/>
      <c r="OG13" s="202"/>
      <c r="OH13" s="202"/>
      <c r="OI13" s="202"/>
      <c r="OJ13" s="202"/>
      <c r="OK13" s="202"/>
      <c r="OL13" s="202"/>
      <c r="OM13" s="202"/>
      <c r="ON13" s="202"/>
      <c r="OO13" s="202"/>
      <c r="OP13" s="202"/>
      <c r="OQ13" s="202"/>
      <c r="OR13" s="202"/>
      <c r="OS13" s="202"/>
      <c r="OT13" s="202"/>
      <c r="OU13" s="202"/>
      <c r="OV13" s="202"/>
      <c r="OW13" s="202"/>
      <c r="OX13" s="202"/>
      <c r="OY13" s="202"/>
      <c r="OZ13" s="202"/>
      <c r="PA13" s="202"/>
      <c r="PB13" s="202"/>
      <c r="PC13" s="202"/>
      <c r="PD13" s="202"/>
      <c r="PE13" s="202"/>
      <c r="PF13" s="202"/>
      <c r="PG13" s="202"/>
      <c r="PH13" s="202"/>
      <c r="PI13" s="202"/>
      <c r="PJ13" s="202"/>
      <c r="PK13" s="202"/>
      <c r="PL13" s="202"/>
      <c r="PM13" s="202"/>
      <c r="PN13" s="202"/>
      <c r="PO13" s="202"/>
      <c r="PP13" s="202"/>
      <c r="PQ13" s="202"/>
      <c r="PR13" s="202"/>
      <c r="PS13" s="202"/>
      <c r="PT13" s="202"/>
      <c r="PU13" s="202"/>
      <c r="PV13" s="202"/>
      <c r="PW13" s="202"/>
      <c r="PX13" s="202"/>
      <c r="PY13" s="202"/>
      <c r="PZ13" s="202"/>
      <c r="QA13" s="202"/>
      <c r="QB13" s="202"/>
      <c r="QC13" s="202"/>
      <c r="QD13" s="202"/>
      <c r="QE13" s="202"/>
      <c r="QF13" s="202"/>
      <c r="QG13" s="202"/>
      <c r="QH13" s="202"/>
      <c r="QI13" s="202"/>
      <c r="QJ13" s="202"/>
      <c r="QK13" s="202"/>
      <c r="QL13" s="202"/>
      <c r="QM13" s="202"/>
      <c r="QN13" s="202"/>
      <c r="QO13" s="202"/>
      <c r="QP13" s="202"/>
      <c r="QQ13" s="202"/>
      <c r="QR13" s="202"/>
      <c r="QS13" s="202"/>
      <c r="QT13" s="202"/>
      <c r="QU13" s="202"/>
      <c r="QV13" s="202"/>
      <c r="QW13" s="202"/>
      <c r="QX13" s="202"/>
      <c r="QY13" s="202"/>
      <c r="QZ13" s="202"/>
      <c r="RA13" s="202"/>
      <c r="RB13" s="202"/>
      <c r="RC13" s="202"/>
      <c r="RD13" s="202"/>
      <c r="RE13" s="202"/>
      <c r="RF13" s="202"/>
      <c r="RG13" s="202"/>
      <c r="RH13" s="202"/>
      <c r="RI13" s="202"/>
      <c r="RJ13" s="202"/>
      <c r="RK13" s="202"/>
      <c r="RL13" s="202"/>
      <c r="RM13" s="202"/>
      <c r="RN13" s="202"/>
      <c r="RO13" s="202"/>
      <c r="RP13" s="202"/>
      <c r="RQ13" s="202"/>
      <c r="RR13" s="202"/>
      <c r="RS13" s="202"/>
      <c r="RT13" s="202"/>
      <c r="RU13" s="202"/>
      <c r="RV13" s="202"/>
      <c r="RW13" s="202"/>
      <c r="RX13" s="202"/>
      <c r="RY13" s="202"/>
      <c r="RZ13" s="202"/>
      <c r="SA13" s="202"/>
      <c r="SB13" s="202"/>
      <c r="SC13" s="202"/>
      <c r="SD13" s="202"/>
      <c r="SE13" s="202"/>
      <c r="SF13" s="202"/>
      <c r="SG13" s="202"/>
      <c r="SH13" s="202"/>
      <c r="SI13" s="202"/>
      <c r="SJ13" s="202"/>
      <c r="SK13" s="202"/>
      <c r="SL13" s="202"/>
      <c r="SM13" s="202"/>
      <c r="SN13" s="202"/>
      <c r="SO13" s="202"/>
      <c r="SP13" s="202"/>
      <c r="SQ13" s="202"/>
      <c r="SR13" s="202"/>
      <c r="SS13" s="202"/>
      <c r="ST13" s="202"/>
      <c r="SU13" s="202"/>
      <c r="SV13" s="202"/>
      <c r="SW13" s="202"/>
      <c r="SX13" s="202"/>
      <c r="SY13" s="202"/>
      <c r="SZ13" s="202"/>
      <c r="TA13" s="202"/>
      <c r="TB13" s="202"/>
      <c r="TC13" s="202"/>
      <c r="TD13" s="202"/>
      <c r="TE13" s="202"/>
      <c r="TF13" s="202"/>
      <c r="TG13" s="202"/>
      <c r="TH13" s="202"/>
      <c r="TI13" s="202"/>
      <c r="TJ13" s="202"/>
      <c r="TK13" s="202"/>
      <c r="TL13" s="202"/>
      <c r="TM13" s="202"/>
      <c r="TN13" s="202"/>
      <c r="TO13" s="202"/>
      <c r="TP13" s="202"/>
      <c r="TQ13" s="202"/>
      <c r="TR13" s="202"/>
      <c r="TS13" s="202"/>
      <c r="TT13" s="202"/>
      <c r="TU13" s="202"/>
      <c r="TV13" s="202"/>
      <c r="TW13" s="202"/>
      <c r="TX13" s="202"/>
      <c r="TY13" s="202"/>
      <c r="TZ13" s="202"/>
      <c r="UA13" s="202"/>
      <c r="UB13" s="202"/>
      <c r="UC13" s="202"/>
      <c r="UD13" s="202"/>
      <c r="UE13" s="202"/>
      <c r="UF13" s="202"/>
      <c r="UG13" s="202"/>
      <c r="UH13" s="202"/>
      <c r="UI13" s="202"/>
      <c r="UJ13" s="202"/>
      <c r="UK13" s="202"/>
      <c r="UL13" s="202"/>
      <c r="UM13" s="202"/>
      <c r="UN13" s="202"/>
      <c r="UO13" s="202"/>
      <c r="UP13" s="202"/>
      <c r="UQ13" s="202"/>
      <c r="UR13" s="202"/>
      <c r="US13" s="202"/>
      <c r="UT13" s="202"/>
      <c r="UU13" s="202"/>
      <c r="UV13" s="202"/>
      <c r="UW13" s="202"/>
      <c r="UX13" s="202"/>
      <c r="UY13" s="202"/>
      <c r="UZ13" s="202"/>
      <c r="VA13" s="202"/>
      <c r="VB13" s="202"/>
      <c r="VC13" s="202"/>
      <c r="VD13" s="202"/>
      <c r="VE13" s="202"/>
      <c r="VF13" s="202"/>
      <c r="VG13" s="202"/>
      <c r="VH13" s="202"/>
      <c r="VI13" s="202"/>
      <c r="VJ13" s="202"/>
      <c r="VK13" s="202"/>
      <c r="VL13" s="202"/>
      <c r="VM13" s="202"/>
      <c r="VN13" s="202"/>
      <c r="VO13" s="202"/>
      <c r="VP13" s="202"/>
      <c r="VQ13" s="202"/>
      <c r="VR13" s="202"/>
      <c r="VS13" s="202"/>
      <c r="VT13" s="202"/>
      <c r="VU13" s="202"/>
      <c r="VV13" s="202"/>
      <c r="VW13" s="202"/>
      <c r="VX13" s="202"/>
      <c r="VY13" s="202"/>
      <c r="VZ13" s="202"/>
      <c r="WA13" s="202"/>
      <c r="WB13" s="202"/>
      <c r="WC13" s="202"/>
      <c r="WD13" s="202"/>
      <c r="WE13" s="202"/>
      <c r="WF13" s="202"/>
      <c r="WG13" s="202"/>
      <c r="WH13" s="202"/>
      <c r="WI13" s="202"/>
      <c r="WJ13" s="202"/>
      <c r="WK13" s="202"/>
      <c r="WL13" s="202"/>
      <c r="WM13" s="202"/>
      <c r="WN13" s="202"/>
      <c r="WO13" s="202"/>
      <c r="WP13" s="202"/>
      <c r="WQ13" s="202"/>
      <c r="WR13" s="202"/>
      <c r="WS13" s="202"/>
      <c r="WT13" s="202"/>
      <c r="WU13" s="202"/>
      <c r="WV13" s="202"/>
      <c r="WW13" s="202"/>
      <c r="WX13" s="202"/>
      <c r="WY13" s="202"/>
      <c r="WZ13" s="202"/>
      <c r="XA13" s="202"/>
      <c r="XB13" s="202"/>
      <c r="XC13" s="202"/>
      <c r="XD13" s="202"/>
      <c r="XE13" s="202"/>
      <c r="XF13" s="202"/>
      <c r="XG13" s="202"/>
      <c r="XH13" s="202"/>
      <c r="XI13" s="202"/>
      <c r="XJ13" s="202"/>
      <c r="XK13" s="202"/>
      <c r="XL13" s="202"/>
      <c r="XM13" s="202"/>
      <c r="XN13" s="202"/>
      <c r="XO13" s="202"/>
      <c r="XP13" s="202"/>
      <c r="XQ13" s="202"/>
      <c r="XR13" s="202"/>
      <c r="XS13" s="202"/>
      <c r="XT13" s="202"/>
      <c r="XU13" s="202"/>
      <c r="XV13" s="202"/>
      <c r="XW13" s="202"/>
      <c r="XX13" s="202"/>
      <c r="XY13" s="202"/>
      <c r="XZ13" s="202"/>
      <c r="YA13" s="202"/>
      <c r="YB13" s="202"/>
      <c r="YC13" s="202"/>
      <c r="YD13" s="202"/>
      <c r="YE13" s="202"/>
      <c r="YF13" s="202"/>
      <c r="YG13" s="202"/>
      <c r="YH13" s="202"/>
      <c r="YI13" s="202"/>
      <c r="YJ13" s="202"/>
      <c r="YK13" s="202"/>
      <c r="YL13" s="202"/>
      <c r="YM13" s="202"/>
      <c r="YN13" s="202"/>
      <c r="YO13" s="202"/>
      <c r="YP13" s="202"/>
      <c r="YQ13" s="202"/>
      <c r="YR13" s="202"/>
      <c r="YS13" s="202"/>
      <c r="YT13" s="202"/>
      <c r="YU13" s="202"/>
      <c r="YV13" s="202"/>
      <c r="YW13" s="202"/>
      <c r="YX13" s="202"/>
      <c r="YY13" s="202"/>
      <c r="YZ13" s="202"/>
      <c r="ZA13" s="202"/>
      <c r="ZB13" s="202"/>
      <c r="ZC13" s="202"/>
      <c r="ZD13" s="202"/>
      <c r="ZE13" s="202"/>
      <c r="ZF13" s="202"/>
      <c r="ZG13" s="202"/>
      <c r="ZH13" s="202"/>
      <c r="ZI13" s="202"/>
      <c r="ZJ13" s="202"/>
      <c r="ZK13" s="202"/>
      <c r="ZL13" s="202"/>
      <c r="ZM13" s="202"/>
      <c r="ZN13" s="202"/>
      <c r="ZO13" s="202"/>
      <c r="ZP13" s="202"/>
      <c r="ZQ13" s="202"/>
      <c r="ZR13" s="202"/>
      <c r="ZS13" s="202"/>
      <c r="ZT13" s="202"/>
      <c r="ZU13" s="202"/>
      <c r="ZV13" s="202"/>
      <c r="ZW13" s="202"/>
      <c r="ZX13" s="202"/>
      <c r="ZY13" s="202"/>
      <c r="ZZ13" s="202"/>
      <c r="AAA13" s="202"/>
      <c r="AAB13" s="202"/>
      <c r="AAC13" s="202"/>
      <c r="AAD13" s="202"/>
      <c r="AAE13" s="202"/>
      <c r="AAF13" s="202"/>
      <c r="AAG13" s="202"/>
      <c r="AAH13" s="202"/>
      <c r="AAI13" s="202"/>
      <c r="AAJ13" s="202"/>
      <c r="AAK13" s="202"/>
      <c r="AAL13" s="202"/>
      <c r="AAM13" s="202"/>
      <c r="AAN13" s="202"/>
      <c r="AAO13" s="202"/>
      <c r="AAP13" s="202"/>
      <c r="AAQ13" s="202"/>
      <c r="AAR13" s="202"/>
      <c r="AAS13" s="202"/>
      <c r="AAT13" s="202"/>
      <c r="AAU13" s="202"/>
      <c r="AAV13" s="202"/>
      <c r="AAW13" s="202"/>
      <c r="AAX13" s="202"/>
      <c r="AAY13" s="202"/>
      <c r="AAZ13" s="202"/>
      <c r="ABA13" s="202"/>
      <c r="ABB13" s="202"/>
      <c r="ABC13" s="202"/>
      <c r="ABD13" s="202"/>
      <c r="ABE13" s="202"/>
      <c r="ABF13" s="202"/>
      <c r="ABG13" s="202"/>
      <c r="ABH13" s="202"/>
      <c r="ABI13" s="202"/>
      <c r="ABJ13" s="202"/>
      <c r="ABK13" s="202"/>
      <c r="ABL13" s="202"/>
      <c r="ABM13" s="202"/>
      <c r="ABN13" s="202"/>
      <c r="ABO13" s="202"/>
      <c r="ABP13" s="202"/>
      <c r="ABQ13" s="202"/>
      <c r="ABR13" s="202"/>
      <c r="ABS13" s="202"/>
      <c r="ABT13" s="202"/>
      <c r="ABU13" s="202"/>
      <c r="ABV13" s="202"/>
      <c r="ABW13" s="202"/>
      <c r="ABX13" s="202"/>
      <c r="ABY13" s="202"/>
      <c r="ABZ13" s="202"/>
      <c r="ACA13" s="202"/>
      <c r="ACB13" s="202"/>
      <c r="ACC13" s="202"/>
      <c r="ACD13" s="202"/>
      <c r="ACE13" s="202"/>
      <c r="ACF13" s="202"/>
      <c r="ACG13" s="202"/>
      <c r="ACH13" s="202"/>
      <c r="ACI13" s="202"/>
      <c r="ACJ13" s="202"/>
      <c r="ACK13" s="202"/>
      <c r="ACL13" s="202"/>
      <c r="ACM13" s="202"/>
      <c r="ACN13" s="202"/>
      <c r="ACO13" s="202"/>
      <c r="ACP13" s="202"/>
      <c r="ACQ13" s="202"/>
      <c r="ACR13" s="202"/>
      <c r="ACS13" s="202"/>
      <c r="ACT13" s="202"/>
      <c r="ACU13" s="202"/>
      <c r="ACV13" s="202"/>
      <c r="ACW13" s="202"/>
      <c r="ACX13" s="202"/>
      <c r="ACY13" s="202"/>
      <c r="ACZ13" s="202"/>
      <c r="ADA13" s="202"/>
      <c r="ADB13" s="202"/>
      <c r="ADC13" s="202"/>
      <c r="ADD13" s="202"/>
      <c r="ADE13" s="202"/>
      <c r="ADF13" s="202"/>
      <c r="ADG13" s="202"/>
      <c r="ADH13" s="202"/>
      <c r="ADI13" s="202"/>
      <c r="ADJ13" s="202"/>
      <c r="ADK13" s="202"/>
      <c r="ADL13" s="202"/>
      <c r="ADM13" s="202"/>
      <c r="ADN13" s="202"/>
      <c r="ADO13" s="202"/>
      <c r="ADP13" s="202"/>
      <c r="ADQ13" s="202"/>
      <c r="ADR13" s="202"/>
      <c r="ADS13" s="202"/>
      <c r="ADT13" s="202"/>
      <c r="ADU13" s="202"/>
      <c r="ADV13" s="202"/>
      <c r="ADW13" s="202"/>
      <c r="ADX13" s="202"/>
      <c r="ADY13" s="202"/>
      <c r="ADZ13" s="202"/>
      <c r="AEA13" s="202"/>
      <c r="AEB13" s="202"/>
      <c r="AEC13" s="202"/>
      <c r="AED13" s="202"/>
      <c r="AEE13" s="202"/>
      <c r="AEF13" s="202"/>
      <c r="AEG13" s="202"/>
      <c r="AEH13" s="202"/>
      <c r="AEI13" s="202"/>
      <c r="AEJ13" s="202"/>
      <c r="AEK13" s="202"/>
      <c r="AEL13" s="202"/>
      <c r="AEM13" s="202"/>
      <c r="AEN13" s="202"/>
      <c r="AEO13" s="202"/>
      <c r="AEP13" s="202"/>
      <c r="AEQ13" s="202"/>
      <c r="AER13" s="202"/>
      <c r="AES13" s="202"/>
      <c r="AET13" s="202"/>
      <c r="AEU13" s="202"/>
      <c r="AEV13" s="202"/>
      <c r="AEW13" s="202"/>
      <c r="AEX13" s="202"/>
      <c r="AEY13" s="202"/>
      <c r="AEZ13" s="202"/>
      <c r="AFA13" s="202"/>
      <c r="AFB13" s="202"/>
      <c r="AFC13" s="202"/>
      <c r="AFD13" s="202"/>
      <c r="AFE13" s="202"/>
      <c r="AFF13" s="202"/>
      <c r="AFG13" s="202"/>
      <c r="AFH13" s="202"/>
      <c r="AFI13" s="202"/>
      <c r="AFJ13" s="202"/>
      <c r="AFK13" s="202"/>
      <c r="AFL13" s="202"/>
      <c r="AFM13" s="202"/>
      <c r="AFN13" s="202"/>
      <c r="AFO13" s="202"/>
      <c r="AFP13" s="202"/>
      <c r="AFQ13" s="202"/>
    </row>
    <row r="14" spans="1:853" s="231" customFormat="1" ht="102" x14ac:dyDescent="0.2">
      <c r="A14" s="251" t="s">
        <v>28</v>
      </c>
      <c r="B14" s="252" t="s">
        <v>103</v>
      </c>
      <c r="C14" s="252" t="s">
        <v>489</v>
      </c>
      <c r="D14" s="252" t="s">
        <v>489</v>
      </c>
      <c r="E14" s="252" t="s">
        <v>546</v>
      </c>
      <c r="F14" s="252" t="s">
        <v>489</v>
      </c>
      <c r="G14" s="252" t="s">
        <v>103</v>
      </c>
      <c r="H14" s="252" t="s">
        <v>103</v>
      </c>
      <c r="I14" s="252" t="s">
        <v>103</v>
      </c>
      <c r="J14" s="252" t="s">
        <v>103</v>
      </c>
      <c r="K14" s="252" t="s">
        <v>103</v>
      </c>
      <c r="L14" s="252" t="s">
        <v>489</v>
      </c>
      <c r="M14" s="252" t="s">
        <v>546</v>
      </c>
      <c r="N14" s="252" t="s">
        <v>489</v>
      </c>
      <c r="O14" s="244" t="s">
        <v>3014</v>
      </c>
      <c r="P14" s="115" t="s">
        <v>539</v>
      </c>
      <c r="Q14" s="252" t="s">
        <v>103</v>
      </c>
      <c r="R14" s="252" t="s">
        <v>103</v>
      </c>
      <c r="S14" s="252" t="s">
        <v>103</v>
      </c>
      <c r="T14" s="252" t="s">
        <v>103</v>
      </c>
      <c r="U14" s="252" t="s">
        <v>103</v>
      </c>
      <c r="V14" s="252" t="s">
        <v>103</v>
      </c>
      <c r="W14" s="115" t="s">
        <v>103</v>
      </c>
      <c r="X14" s="115" t="s">
        <v>103</v>
      </c>
      <c r="Y14" s="115" t="s">
        <v>103</v>
      </c>
      <c r="Z14" s="115" t="s">
        <v>103</v>
      </c>
      <c r="AA14" s="115" t="s">
        <v>103</v>
      </c>
      <c r="AB14" s="115" t="s">
        <v>103</v>
      </c>
      <c r="AC14" s="115" t="s">
        <v>103</v>
      </c>
      <c r="AD14" s="115" t="s">
        <v>103</v>
      </c>
      <c r="AE14" s="115" t="s">
        <v>103</v>
      </c>
      <c r="AF14" s="115" t="s">
        <v>103</v>
      </c>
      <c r="AG14" s="115" t="s">
        <v>103</v>
      </c>
      <c r="AH14" s="115" t="s">
        <v>103</v>
      </c>
      <c r="AI14" s="115" t="s">
        <v>103</v>
      </c>
      <c r="AJ14" s="115" t="s">
        <v>103</v>
      </c>
      <c r="AK14" s="115" t="s">
        <v>103</v>
      </c>
      <c r="AL14" s="252" t="s">
        <v>546</v>
      </c>
      <c r="AM14" s="252" t="s">
        <v>489</v>
      </c>
      <c r="AN14" s="252" t="s">
        <v>546</v>
      </c>
      <c r="AO14" s="252" t="s">
        <v>489</v>
      </c>
      <c r="AP14" s="252" t="s">
        <v>103</v>
      </c>
      <c r="AQ14" s="252" t="s">
        <v>103</v>
      </c>
      <c r="AR14" s="252" t="s">
        <v>489</v>
      </c>
      <c r="AS14" s="252" t="s">
        <v>103</v>
      </c>
      <c r="AT14" s="252" t="s">
        <v>489</v>
      </c>
      <c r="AU14" s="115" t="s">
        <v>539</v>
      </c>
      <c r="AV14" s="115" t="s">
        <v>539</v>
      </c>
      <c r="AW14" s="115" t="s">
        <v>103</v>
      </c>
      <c r="AX14" s="115" t="s">
        <v>103</v>
      </c>
      <c r="AY14" s="115" t="s">
        <v>103</v>
      </c>
      <c r="AZ14" s="115" t="s">
        <v>103</v>
      </c>
      <c r="BA14" s="115" t="s">
        <v>103</v>
      </c>
      <c r="BB14" s="115" t="s">
        <v>103</v>
      </c>
      <c r="BC14" s="115" t="s">
        <v>103</v>
      </c>
      <c r="BD14" s="115" t="s">
        <v>103</v>
      </c>
      <c r="BE14" s="115" t="s">
        <v>103</v>
      </c>
      <c r="BF14" s="252" t="s">
        <v>103</v>
      </c>
      <c r="BG14" s="252" t="s">
        <v>489</v>
      </c>
      <c r="BH14" s="252" t="s">
        <v>124</v>
      </c>
      <c r="BI14" s="236" t="s">
        <v>125</v>
      </c>
      <c r="BJ14" s="236" t="s">
        <v>125</v>
      </c>
      <c r="BK14" s="236" t="s">
        <v>125</v>
      </c>
      <c r="BL14" s="236" t="s">
        <v>125</v>
      </c>
      <c r="BM14" s="236" t="s">
        <v>125</v>
      </c>
      <c r="BN14" s="236" t="s">
        <v>125</v>
      </c>
      <c r="BO14" s="236" t="s">
        <v>125</v>
      </c>
      <c r="BP14" s="236" t="s">
        <v>125</v>
      </c>
      <c r="BQ14" s="236" t="s">
        <v>125</v>
      </c>
      <c r="BR14" s="236" t="s">
        <v>125</v>
      </c>
      <c r="BS14" s="236" t="s">
        <v>125</v>
      </c>
      <c r="BT14" s="236" t="s">
        <v>125</v>
      </c>
      <c r="BU14" s="236" t="s">
        <v>125</v>
      </c>
      <c r="BV14" s="236" t="s">
        <v>125</v>
      </c>
      <c r="BW14" s="236" t="s">
        <v>125</v>
      </c>
      <c r="BX14" s="236" t="s">
        <v>125</v>
      </c>
      <c r="BY14" s="236" t="s">
        <v>125</v>
      </c>
      <c r="BZ14" s="236" t="s">
        <v>125</v>
      </c>
      <c r="CA14" s="236" t="s">
        <v>125</v>
      </c>
      <c r="CB14" s="236" t="s">
        <v>685</v>
      </c>
      <c r="CC14" s="236" t="s">
        <v>685</v>
      </c>
      <c r="CD14" s="236" t="s">
        <v>685</v>
      </c>
      <c r="CE14" s="236" t="s">
        <v>685</v>
      </c>
      <c r="CF14" s="236" t="s">
        <v>685</v>
      </c>
      <c r="CG14" s="236" t="s">
        <v>685</v>
      </c>
      <c r="CH14" s="236" t="s">
        <v>685</v>
      </c>
      <c r="CI14" s="236" t="s">
        <v>685</v>
      </c>
      <c r="CJ14" s="236" t="s">
        <v>685</v>
      </c>
      <c r="CK14" s="236" t="s">
        <v>685</v>
      </c>
      <c r="CL14" s="236" t="s">
        <v>685</v>
      </c>
      <c r="CM14" s="236" t="s">
        <v>685</v>
      </c>
      <c r="CN14" s="236" t="s">
        <v>685</v>
      </c>
      <c r="CO14" s="236" t="s">
        <v>685</v>
      </c>
      <c r="CP14" s="236" t="s">
        <v>685</v>
      </c>
      <c r="CQ14" s="236" t="s">
        <v>685</v>
      </c>
      <c r="CR14" s="236" t="s">
        <v>685</v>
      </c>
      <c r="CS14" s="236" t="s">
        <v>685</v>
      </c>
      <c r="CT14" s="236" t="s">
        <v>685</v>
      </c>
      <c r="CU14" s="236" t="s">
        <v>685</v>
      </c>
      <c r="CV14" s="236" t="s">
        <v>685</v>
      </c>
      <c r="CW14" s="236" t="s">
        <v>685</v>
      </c>
      <c r="CX14" s="236" t="s">
        <v>685</v>
      </c>
      <c r="CY14" s="236" t="s">
        <v>685</v>
      </c>
      <c r="CZ14" s="236" t="s">
        <v>685</v>
      </c>
      <c r="DA14" s="236" t="s">
        <v>685</v>
      </c>
      <c r="DB14" s="236" t="s">
        <v>685</v>
      </c>
      <c r="DC14" s="236" t="s">
        <v>685</v>
      </c>
      <c r="DD14" s="236" t="s">
        <v>685</v>
      </c>
      <c r="DE14" s="236" t="s">
        <v>685</v>
      </c>
      <c r="DF14" s="236" t="s">
        <v>685</v>
      </c>
      <c r="DG14" s="236" t="s">
        <v>685</v>
      </c>
      <c r="DH14" s="236" t="s">
        <v>685</v>
      </c>
      <c r="DI14" s="236" t="s">
        <v>685</v>
      </c>
      <c r="DJ14" s="236" t="s">
        <v>685</v>
      </c>
      <c r="DK14" s="236" t="s">
        <v>685</v>
      </c>
      <c r="DL14" s="236" t="s">
        <v>685</v>
      </c>
      <c r="DM14" s="236" t="s">
        <v>685</v>
      </c>
      <c r="DN14" s="236" t="s">
        <v>685</v>
      </c>
      <c r="DO14" s="236" t="s">
        <v>685</v>
      </c>
      <c r="DP14" s="236" t="s">
        <v>685</v>
      </c>
      <c r="DQ14" s="236" t="s">
        <v>685</v>
      </c>
      <c r="DR14" s="236" t="s">
        <v>685</v>
      </c>
      <c r="DS14" s="236" t="s">
        <v>685</v>
      </c>
      <c r="DT14" s="236" t="s">
        <v>685</v>
      </c>
      <c r="DU14" s="236" t="s">
        <v>685</v>
      </c>
      <c r="DV14" s="236" t="s">
        <v>685</v>
      </c>
      <c r="DW14" s="236" t="s">
        <v>685</v>
      </c>
      <c r="DX14" s="236" t="s">
        <v>685</v>
      </c>
      <c r="DY14" s="236" t="s">
        <v>685</v>
      </c>
      <c r="DZ14" s="236" t="s">
        <v>685</v>
      </c>
      <c r="EA14" s="236" t="s">
        <v>685</v>
      </c>
      <c r="EB14" s="236" t="s">
        <v>685</v>
      </c>
      <c r="EC14" s="236" t="s">
        <v>685</v>
      </c>
      <c r="ED14" s="236" t="s">
        <v>685</v>
      </c>
      <c r="EE14" s="236" t="s">
        <v>685</v>
      </c>
      <c r="EF14" s="236" t="s">
        <v>685</v>
      </c>
      <c r="EG14" s="236" t="s">
        <v>685</v>
      </c>
      <c r="EH14" s="236" t="s">
        <v>685</v>
      </c>
      <c r="EI14" s="236" t="s">
        <v>685</v>
      </c>
      <c r="EJ14" s="236" t="s">
        <v>685</v>
      </c>
      <c r="EK14" s="236" t="s">
        <v>685</v>
      </c>
      <c r="EL14" s="236" t="s">
        <v>685</v>
      </c>
      <c r="EM14" s="236" t="s">
        <v>685</v>
      </c>
      <c r="EN14" s="236" t="s">
        <v>685</v>
      </c>
      <c r="EO14" s="236" t="s">
        <v>685</v>
      </c>
      <c r="EP14" s="236" t="s">
        <v>685</v>
      </c>
      <c r="EQ14" s="236" t="s">
        <v>685</v>
      </c>
      <c r="ER14" s="236" t="s">
        <v>685</v>
      </c>
      <c r="ES14" s="236" t="s">
        <v>685</v>
      </c>
      <c r="ET14" s="236" t="s">
        <v>685</v>
      </c>
      <c r="EU14" s="236" t="s">
        <v>685</v>
      </c>
      <c r="EV14" s="236" t="s">
        <v>685</v>
      </c>
      <c r="EW14" s="236" t="s">
        <v>685</v>
      </c>
      <c r="EX14" s="236" t="s">
        <v>685</v>
      </c>
      <c r="EY14" s="236" t="s">
        <v>685</v>
      </c>
      <c r="EZ14" s="236" t="s">
        <v>685</v>
      </c>
      <c r="FA14" s="236" t="s">
        <v>685</v>
      </c>
      <c r="FB14" s="236" t="s">
        <v>685</v>
      </c>
      <c r="FC14" s="236" t="s">
        <v>685</v>
      </c>
      <c r="FD14" s="236" t="s">
        <v>685</v>
      </c>
      <c r="FE14" s="236" t="s">
        <v>685</v>
      </c>
      <c r="FF14" s="236" t="s">
        <v>685</v>
      </c>
      <c r="FG14" s="236" t="s">
        <v>685</v>
      </c>
      <c r="FH14" s="236" t="s">
        <v>685</v>
      </c>
      <c r="FI14" s="236" t="s">
        <v>685</v>
      </c>
      <c r="FJ14" s="236" t="s">
        <v>685</v>
      </c>
      <c r="FK14" s="236" t="s">
        <v>685</v>
      </c>
      <c r="FL14" s="236" t="s">
        <v>685</v>
      </c>
      <c r="FM14" s="236" t="s">
        <v>685</v>
      </c>
      <c r="FN14" s="236" t="s">
        <v>685</v>
      </c>
      <c r="FO14" s="236" t="s">
        <v>685</v>
      </c>
      <c r="FP14" s="236" t="s">
        <v>685</v>
      </c>
      <c r="FQ14" s="236" t="s">
        <v>685</v>
      </c>
      <c r="FR14" s="236" t="s">
        <v>685</v>
      </c>
      <c r="FS14" s="236" t="s">
        <v>685</v>
      </c>
      <c r="FT14" s="236" t="s">
        <v>685</v>
      </c>
      <c r="FU14" s="236" t="s">
        <v>685</v>
      </c>
      <c r="FV14" s="236" t="s">
        <v>685</v>
      </c>
      <c r="FW14" s="236" t="s">
        <v>685</v>
      </c>
      <c r="FX14" s="236" t="s">
        <v>685</v>
      </c>
      <c r="FY14" s="236" t="s">
        <v>685</v>
      </c>
      <c r="FZ14" s="236" t="s">
        <v>685</v>
      </c>
      <c r="GA14" s="236" t="s">
        <v>685</v>
      </c>
      <c r="GB14" s="236" t="s">
        <v>685</v>
      </c>
      <c r="GC14" s="236" t="s">
        <v>685</v>
      </c>
      <c r="GD14" s="236" t="s">
        <v>685</v>
      </c>
      <c r="GE14" s="236" t="s">
        <v>685</v>
      </c>
      <c r="GF14" s="236" t="s">
        <v>685</v>
      </c>
      <c r="GG14" s="236" t="s">
        <v>685</v>
      </c>
      <c r="GH14" s="236" t="s">
        <v>685</v>
      </c>
      <c r="GI14" s="236" t="s">
        <v>685</v>
      </c>
      <c r="GJ14" s="236" t="s">
        <v>685</v>
      </c>
      <c r="GK14" s="236" t="s">
        <v>685</v>
      </c>
      <c r="GL14" s="236" t="s">
        <v>685</v>
      </c>
      <c r="GM14" s="236" t="s">
        <v>685</v>
      </c>
      <c r="GN14" s="236" t="s">
        <v>685</v>
      </c>
      <c r="GO14" s="236" t="s">
        <v>685</v>
      </c>
      <c r="GP14" s="236" t="s">
        <v>685</v>
      </c>
      <c r="GQ14" s="236" t="s">
        <v>685</v>
      </c>
      <c r="GR14" s="236" t="s">
        <v>685</v>
      </c>
      <c r="GS14" s="236" t="s">
        <v>685</v>
      </c>
      <c r="GT14" s="236" t="s">
        <v>685</v>
      </c>
      <c r="GU14" s="236" t="s">
        <v>685</v>
      </c>
      <c r="GV14" s="236" t="s">
        <v>685</v>
      </c>
      <c r="GW14" s="236" t="s">
        <v>685</v>
      </c>
      <c r="GX14" s="236" t="s">
        <v>685</v>
      </c>
      <c r="GY14" s="236" t="s">
        <v>685</v>
      </c>
      <c r="GZ14" s="236" t="s">
        <v>685</v>
      </c>
      <c r="HA14" s="236" t="s">
        <v>685</v>
      </c>
      <c r="HB14" s="236" t="s">
        <v>685</v>
      </c>
      <c r="HC14" s="236" t="s">
        <v>685</v>
      </c>
      <c r="HD14" s="236" t="s">
        <v>685</v>
      </c>
      <c r="HE14" s="236" t="s">
        <v>685</v>
      </c>
      <c r="HF14" s="236" t="s">
        <v>685</v>
      </c>
      <c r="HG14" s="236" t="s">
        <v>685</v>
      </c>
      <c r="HH14" s="236" t="s">
        <v>685</v>
      </c>
      <c r="HI14" s="236" t="s">
        <v>685</v>
      </c>
      <c r="HJ14" s="236" t="s">
        <v>685</v>
      </c>
      <c r="HK14" s="236" t="s">
        <v>685</v>
      </c>
      <c r="HL14" s="236" t="s">
        <v>685</v>
      </c>
      <c r="HM14" s="236" t="s">
        <v>685</v>
      </c>
      <c r="HN14" s="236" t="s">
        <v>685</v>
      </c>
      <c r="HO14" s="236" t="s">
        <v>685</v>
      </c>
      <c r="HP14" s="236" t="s">
        <v>685</v>
      </c>
      <c r="HQ14" s="236" t="s">
        <v>685</v>
      </c>
      <c r="HR14" s="236" t="s">
        <v>685</v>
      </c>
      <c r="HS14" s="236" t="s">
        <v>685</v>
      </c>
      <c r="HT14" s="236" t="s">
        <v>685</v>
      </c>
      <c r="HU14" s="236" t="s">
        <v>685</v>
      </c>
      <c r="HV14" s="236" t="s">
        <v>685</v>
      </c>
      <c r="HW14" s="236" t="s">
        <v>685</v>
      </c>
      <c r="HX14" s="236" t="s">
        <v>838</v>
      </c>
      <c r="HY14" s="236" t="s">
        <v>838</v>
      </c>
      <c r="HZ14" s="236" t="s">
        <v>103</v>
      </c>
      <c r="IA14" s="236" t="s">
        <v>103</v>
      </c>
      <c r="IB14" s="236" t="s">
        <v>103</v>
      </c>
      <c r="IC14" s="236" t="s">
        <v>103</v>
      </c>
      <c r="ID14" s="236" t="s">
        <v>103</v>
      </c>
      <c r="IE14" s="236" t="s">
        <v>103</v>
      </c>
      <c r="IF14" s="236" t="s">
        <v>103</v>
      </c>
      <c r="IG14" s="236" t="s">
        <v>103</v>
      </c>
      <c r="IH14" s="236" t="s">
        <v>103</v>
      </c>
      <c r="II14" s="236" t="s">
        <v>103</v>
      </c>
      <c r="IJ14" s="236" t="s">
        <v>103</v>
      </c>
      <c r="IK14" s="236" t="s">
        <v>103</v>
      </c>
      <c r="IL14" s="236" t="s">
        <v>103</v>
      </c>
      <c r="IM14" s="236" t="s">
        <v>103</v>
      </c>
      <c r="IN14" s="236" t="s">
        <v>103</v>
      </c>
      <c r="IO14" s="236" t="s">
        <v>103</v>
      </c>
      <c r="IP14" s="236" t="s">
        <v>103</v>
      </c>
      <c r="IQ14" s="236" t="s">
        <v>103</v>
      </c>
      <c r="IR14" s="236" t="s">
        <v>103</v>
      </c>
      <c r="IS14" s="236" t="s">
        <v>103</v>
      </c>
      <c r="IT14" s="236" t="s">
        <v>103</v>
      </c>
      <c r="IU14" s="236" t="s">
        <v>103</v>
      </c>
      <c r="IV14" s="236" t="s">
        <v>103</v>
      </c>
      <c r="IW14" s="236" t="s">
        <v>103</v>
      </c>
      <c r="IX14" s="236" t="s">
        <v>103</v>
      </c>
      <c r="IY14" s="236" t="s">
        <v>103</v>
      </c>
      <c r="IZ14" s="236" t="s">
        <v>103</v>
      </c>
      <c r="JA14" s="236" t="s">
        <v>103</v>
      </c>
      <c r="JB14" s="236" t="s">
        <v>103</v>
      </c>
      <c r="JC14" s="236" t="s">
        <v>103</v>
      </c>
      <c r="JD14" s="236" t="s">
        <v>103</v>
      </c>
      <c r="JE14" s="236" t="s">
        <v>103</v>
      </c>
      <c r="JF14" s="236" t="s">
        <v>103</v>
      </c>
      <c r="JG14" s="236" t="s">
        <v>103</v>
      </c>
      <c r="JH14" s="236" t="s">
        <v>103</v>
      </c>
      <c r="JI14" s="236" t="s">
        <v>103</v>
      </c>
      <c r="JJ14" s="236" t="s">
        <v>103</v>
      </c>
      <c r="JK14" s="236" t="s">
        <v>103</v>
      </c>
      <c r="JL14" s="236" t="s">
        <v>103</v>
      </c>
      <c r="JM14" s="236" t="s">
        <v>103</v>
      </c>
      <c r="JN14" s="236" t="s">
        <v>103</v>
      </c>
      <c r="JO14" s="236" t="s">
        <v>103</v>
      </c>
      <c r="JP14" s="236" t="s">
        <v>103</v>
      </c>
      <c r="JQ14" s="236" t="s">
        <v>103</v>
      </c>
      <c r="JR14" s="236" t="s">
        <v>103</v>
      </c>
      <c r="JS14" s="236" t="s">
        <v>103</v>
      </c>
      <c r="JT14" s="236" t="s">
        <v>103</v>
      </c>
      <c r="JU14" s="236" t="s">
        <v>103</v>
      </c>
      <c r="JV14" s="236" t="s">
        <v>103</v>
      </c>
      <c r="JW14" s="236" t="s">
        <v>103</v>
      </c>
      <c r="JX14" s="236" t="s">
        <v>103</v>
      </c>
      <c r="JY14" s="236" t="s">
        <v>103</v>
      </c>
      <c r="JZ14" s="236" t="s">
        <v>103</v>
      </c>
      <c r="KA14" s="236" t="s">
        <v>103</v>
      </c>
      <c r="KB14" s="236" t="s">
        <v>103</v>
      </c>
      <c r="KC14" s="236" t="s">
        <v>103</v>
      </c>
      <c r="KD14" s="236" t="s">
        <v>103</v>
      </c>
      <c r="KE14" s="236" t="s">
        <v>103</v>
      </c>
      <c r="KF14" s="236" t="s">
        <v>103</v>
      </c>
      <c r="KG14" s="236" t="s">
        <v>103</v>
      </c>
      <c r="KH14" s="236" t="s">
        <v>103</v>
      </c>
      <c r="KI14" s="236" t="s">
        <v>103</v>
      </c>
      <c r="KJ14" s="236" t="s">
        <v>103</v>
      </c>
      <c r="KK14" s="236" t="s">
        <v>103</v>
      </c>
      <c r="KL14" s="236" t="s">
        <v>103</v>
      </c>
      <c r="KM14" s="236" t="s">
        <v>103</v>
      </c>
      <c r="KN14" s="236" t="s">
        <v>103</v>
      </c>
      <c r="KO14" s="236" t="s">
        <v>103</v>
      </c>
      <c r="KP14" s="236" t="s">
        <v>103</v>
      </c>
      <c r="KQ14" s="236" t="s">
        <v>103</v>
      </c>
      <c r="KR14" s="236" t="s">
        <v>103</v>
      </c>
      <c r="KS14" s="236" t="s">
        <v>103</v>
      </c>
      <c r="KT14" s="236" t="s">
        <v>103</v>
      </c>
      <c r="KU14" s="236" t="s">
        <v>103</v>
      </c>
      <c r="KV14" s="236" t="s">
        <v>103</v>
      </c>
      <c r="KW14" s="236" t="s">
        <v>103</v>
      </c>
      <c r="KX14" s="236" t="s">
        <v>103</v>
      </c>
      <c r="KY14" s="236"/>
      <c r="KZ14" s="236"/>
      <c r="LA14" s="236"/>
      <c r="LB14" s="236" t="s">
        <v>103</v>
      </c>
      <c r="LC14" s="236" t="s">
        <v>103</v>
      </c>
      <c r="LD14" s="236" t="s">
        <v>103</v>
      </c>
      <c r="LE14" s="236" t="s">
        <v>103</v>
      </c>
      <c r="LF14" s="236" t="s">
        <v>103</v>
      </c>
      <c r="LG14" s="236" t="s">
        <v>103</v>
      </c>
      <c r="LH14" s="236" t="s">
        <v>103</v>
      </c>
      <c r="LI14" s="236" t="s">
        <v>103</v>
      </c>
      <c r="LJ14" s="236" t="s">
        <v>103</v>
      </c>
      <c r="LK14" s="236" t="s">
        <v>103</v>
      </c>
      <c r="LL14" s="236" t="s">
        <v>103</v>
      </c>
      <c r="LM14" s="236" t="s">
        <v>103</v>
      </c>
      <c r="LN14" s="236" t="s">
        <v>103</v>
      </c>
      <c r="LO14" s="236" t="s">
        <v>103</v>
      </c>
      <c r="LP14" s="236" t="s">
        <v>103</v>
      </c>
      <c r="LQ14" s="236" t="s">
        <v>103</v>
      </c>
      <c r="LR14" s="236" t="s">
        <v>103</v>
      </c>
      <c r="LS14" s="236" t="s">
        <v>103</v>
      </c>
      <c r="LT14" s="236" t="s">
        <v>103</v>
      </c>
      <c r="LU14" s="236" t="s">
        <v>103</v>
      </c>
      <c r="LV14" s="236" t="s">
        <v>103</v>
      </c>
      <c r="LW14" s="236" t="s">
        <v>103</v>
      </c>
      <c r="LX14" s="236" t="s">
        <v>103</v>
      </c>
      <c r="LY14" s="236" t="s">
        <v>103</v>
      </c>
      <c r="LZ14" s="236" t="s">
        <v>103</v>
      </c>
      <c r="MA14" s="236" t="s">
        <v>103</v>
      </c>
      <c r="MB14" s="236" t="s">
        <v>103</v>
      </c>
      <c r="MC14" s="236" t="s">
        <v>103</v>
      </c>
      <c r="MD14" s="236" t="s">
        <v>103</v>
      </c>
      <c r="ME14" s="236" t="s">
        <v>103</v>
      </c>
      <c r="MF14" s="236" t="s">
        <v>103</v>
      </c>
      <c r="MG14" s="236" t="s">
        <v>103</v>
      </c>
      <c r="MH14" s="236" t="s">
        <v>103</v>
      </c>
      <c r="MI14" s="236" t="s">
        <v>103</v>
      </c>
      <c r="MJ14" s="236" t="s">
        <v>103</v>
      </c>
      <c r="MK14" s="236" t="s">
        <v>103</v>
      </c>
      <c r="ML14" s="236" t="s">
        <v>103</v>
      </c>
      <c r="MM14" s="236" t="s">
        <v>103</v>
      </c>
      <c r="MN14" s="236" t="s">
        <v>103</v>
      </c>
      <c r="MO14" s="236" t="s">
        <v>103</v>
      </c>
      <c r="MP14" s="236" t="s">
        <v>103</v>
      </c>
      <c r="MQ14" s="236" t="s">
        <v>103</v>
      </c>
      <c r="MR14" s="236" t="s">
        <v>103</v>
      </c>
      <c r="MS14" s="236" t="s">
        <v>103</v>
      </c>
      <c r="MT14" s="236" t="s">
        <v>103</v>
      </c>
      <c r="MU14" s="236" t="s">
        <v>103</v>
      </c>
      <c r="MV14" s="236" t="s">
        <v>103</v>
      </c>
      <c r="MW14" s="236" t="s">
        <v>103</v>
      </c>
      <c r="MX14" s="236" t="s">
        <v>103</v>
      </c>
      <c r="MY14" s="236" t="s">
        <v>103</v>
      </c>
      <c r="MZ14" s="236" t="s">
        <v>103</v>
      </c>
      <c r="NA14" s="236" t="s">
        <v>103</v>
      </c>
      <c r="NB14" s="236" t="s">
        <v>103</v>
      </c>
      <c r="NC14" s="236" t="s">
        <v>103</v>
      </c>
      <c r="ND14" s="236" t="s">
        <v>103</v>
      </c>
      <c r="NE14" s="236" t="s">
        <v>103</v>
      </c>
      <c r="NF14" s="236" t="s">
        <v>103</v>
      </c>
      <c r="NG14" s="236" t="s">
        <v>103</v>
      </c>
      <c r="NH14" s="236" t="s">
        <v>103</v>
      </c>
      <c r="NI14" s="236" t="s">
        <v>103</v>
      </c>
      <c r="NJ14" s="236" t="s">
        <v>103</v>
      </c>
      <c r="NK14" s="236" t="s">
        <v>103</v>
      </c>
      <c r="NL14" s="236" t="s">
        <v>103</v>
      </c>
      <c r="NM14" s="236" t="s">
        <v>103</v>
      </c>
      <c r="NN14" s="236" t="s">
        <v>103</v>
      </c>
      <c r="NO14" s="236" t="s">
        <v>103</v>
      </c>
      <c r="NP14" s="236" t="s">
        <v>103</v>
      </c>
      <c r="NQ14" s="236" t="s">
        <v>103</v>
      </c>
      <c r="NR14" s="236" t="s">
        <v>103</v>
      </c>
      <c r="NS14" s="236" t="s">
        <v>103</v>
      </c>
      <c r="NT14" s="236" t="s">
        <v>103</v>
      </c>
      <c r="NU14" s="236" t="s">
        <v>103</v>
      </c>
      <c r="NV14" s="236" t="s">
        <v>103</v>
      </c>
      <c r="NW14" s="236" t="s">
        <v>103</v>
      </c>
      <c r="NX14" s="236" t="s">
        <v>103</v>
      </c>
      <c r="NY14" s="236" t="s">
        <v>103</v>
      </c>
      <c r="NZ14" s="236" t="s">
        <v>103</v>
      </c>
      <c r="OA14" s="236" t="s">
        <v>103</v>
      </c>
      <c r="OB14" s="236" t="s">
        <v>103</v>
      </c>
      <c r="OC14" s="236" t="s">
        <v>103</v>
      </c>
      <c r="OD14" s="236" t="s">
        <v>103</v>
      </c>
      <c r="OE14" s="236" t="s">
        <v>103</v>
      </c>
      <c r="OF14" s="236" t="s">
        <v>103</v>
      </c>
      <c r="OG14" s="236" t="s">
        <v>103</v>
      </c>
      <c r="OH14" s="236" t="s">
        <v>103</v>
      </c>
      <c r="OI14" s="236" t="s">
        <v>103</v>
      </c>
      <c r="OJ14" s="236" t="s">
        <v>103</v>
      </c>
      <c r="OK14" s="236" t="s">
        <v>103</v>
      </c>
      <c r="OL14" s="236" t="s">
        <v>103</v>
      </c>
      <c r="OM14" s="236" t="s">
        <v>103</v>
      </c>
      <c r="ON14" s="236" t="s">
        <v>103</v>
      </c>
      <c r="OO14" s="236" t="s">
        <v>103</v>
      </c>
      <c r="OP14" s="236" t="s">
        <v>103</v>
      </c>
      <c r="OQ14" s="236" t="s">
        <v>103</v>
      </c>
      <c r="OR14" s="236" t="s">
        <v>103</v>
      </c>
      <c r="OS14" s="236" t="s">
        <v>103</v>
      </c>
      <c r="OT14" s="236" t="s">
        <v>103</v>
      </c>
      <c r="OU14" s="236" t="s">
        <v>103</v>
      </c>
      <c r="OV14" s="236" t="s">
        <v>103</v>
      </c>
      <c r="OW14" s="236" t="s">
        <v>103</v>
      </c>
      <c r="OX14" s="236" t="s">
        <v>103</v>
      </c>
      <c r="OY14" s="236" t="s">
        <v>103</v>
      </c>
      <c r="OZ14" s="236" t="s">
        <v>103</v>
      </c>
      <c r="PA14" s="236" t="s">
        <v>103</v>
      </c>
      <c r="PB14" s="236" t="s">
        <v>103</v>
      </c>
      <c r="PC14" s="236" t="s">
        <v>103</v>
      </c>
      <c r="PD14" s="236" t="s">
        <v>103</v>
      </c>
      <c r="PE14" s="236" t="s">
        <v>103</v>
      </c>
      <c r="PF14" s="236" t="s">
        <v>103</v>
      </c>
      <c r="PG14" s="236" t="s">
        <v>103</v>
      </c>
      <c r="PH14" s="236" t="s">
        <v>103</v>
      </c>
      <c r="PI14" s="236" t="s">
        <v>103</v>
      </c>
      <c r="PJ14" s="236" t="s">
        <v>103</v>
      </c>
      <c r="PK14" s="236" t="s">
        <v>103</v>
      </c>
      <c r="PL14" s="236" t="s">
        <v>103</v>
      </c>
      <c r="PM14" s="236" t="s">
        <v>103</v>
      </c>
      <c r="PN14" s="236" t="s">
        <v>103</v>
      </c>
      <c r="PO14" s="236" t="s">
        <v>103</v>
      </c>
      <c r="PP14" s="236" t="s">
        <v>103</v>
      </c>
      <c r="PQ14" s="236" t="s">
        <v>103</v>
      </c>
      <c r="PR14" s="236" t="s">
        <v>103</v>
      </c>
      <c r="PS14" s="236" t="s">
        <v>103</v>
      </c>
      <c r="PT14" s="236" t="s">
        <v>103</v>
      </c>
      <c r="PU14" s="236" t="s">
        <v>103</v>
      </c>
      <c r="PV14" s="236" t="s">
        <v>103</v>
      </c>
      <c r="PW14" s="236" t="s">
        <v>103</v>
      </c>
      <c r="PX14" s="236" t="s">
        <v>103</v>
      </c>
      <c r="PY14" s="236" t="s">
        <v>103</v>
      </c>
      <c r="PZ14" s="236" t="s">
        <v>103</v>
      </c>
      <c r="QA14" s="236" t="s">
        <v>103</v>
      </c>
      <c r="QB14" s="236" t="s">
        <v>103</v>
      </c>
      <c r="QC14" s="236" t="s">
        <v>103</v>
      </c>
      <c r="QD14" s="236" t="s">
        <v>103</v>
      </c>
      <c r="QE14" s="236" t="s">
        <v>103</v>
      </c>
      <c r="QF14" s="236" t="s">
        <v>103</v>
      </c>
      <c r="QG14" s="236" t="s">
        <v>103</v>
      </c>
      <c r="QH14" s="236" t="s">
        <v>103</v>
      </c>
      <c r="QI14" s="236" t="s">
        <v>103</v>
      </c>
      <c r="QJ14" s="236" t="s">
        <v>103</v>
      </c>
      <c r="QK14" s="236" t="s">
        <v>103</v>
      </c>
      <c r="QL14" s="236" t="s">
        <v>103</v>
      </c>
      <c r="QM14" s="236" t="s">
        <v>103</v>
      </c>
      <c r="QN14" s="236" t="s">
        <v>103</v>
      </c>
      <c r="QO14" s="236" t="s">
        <v>103</v>
      </c>
      <c r="QP14" s="236" t="s">
        <v>103</v>
      </c>
      <c r="QQ14" s="236" t="s">
        <v>103</v>
      </c>
      <c r="QR14" s="236" t="s">
        <v>103</v>
      </c>
      <c r="QS14" s="236" t="s">
        <v>103</v>
      </c>
      <c r="QT14" s="236" t="s">
        <v>103</v>
      </c>
      <c r="QU14" s="236" t="s">
        <v>103</v>
      </c>
      <c r="QV14" s="236" t="s">
        <v>103</v>
      </c>
      <c r="QW14" s="236" t="s">
        <v>103</v>
      </c>
      <c r="QX14" s="236" t="s">
        <v>103</v>
      </c>
      <c r="QY14" s="236" t="s">
        <v>103</v>
      </c>
      <c r="QZ14" s="236" t="s">
        <v>103</v>
      </c>
      <c r="RA14" s="236" t="s">
        <v>103</v>
      </c>
      <c r="RB14" s="236" t="s">
        <v>103</v>
      </c>
      <c r="RC14" s="236" t="s">
        <v>103</v>
      </c>
      <c r="RD14" s="236" t="s">
        <v>103</v>
      </c>
      <c r="RE14" s="236" t="s">
        <v>103</v>
      </c>
      <c r="RF14" s="236" t="s">
        <v>103</v>
      </c>
      <c r="RG14" s="236" t="s">
        <v>103</v>
      </c>
      <c r="RH14" s="236" t="s">
        <v>103</v>
      </c>
      <c r="RI14" s="236" t="s">
        <v>103</v>
      </c>
      <c r="RJ14" s="236" t="s">
        <v>103</v>
      </c>
      <c r="RK14" s="236" t="s">
        <v>103</v>
      </c>
      <c r="RL14" s="236" t="s">
        <v>103</v>
      </c>
      <c r="RM14" s="236" t="s">
        <v>103</v>
      </c>
      <c r="RN14" s="236" t="s">
        <v>103</v>
      </c>
      <c r="RO14" s="252" t="s">
        <v>139</v>
      </c>
      <c r="RP14" s="252" t="s">
        <v>139</v>
      </c>
      <c r="RQ14" s="252" t="s">
        <v>139</v>
      </c>
      <c r="RR14" s="252" t="s">
        <v>139</v>
      </c>
      <c r="RS14" s="252" t="s">
        <v>139</v>
      </c>
      <c r="RT14" s="252" t="s">
        <v>139</v>
      </c>
      <c r="RU14" s="236" t="s">
        <v>103</v>
      </c>
      <c r="RV14" s="236" t="s">
        <v>103</v>
      </c>
      <c r="RW14" s="236" t="s">
        <v>103</v>
      </c>
      <c r="RX14" s="236" t="s">
        <v>103</v>
      </c>
      <c r="RY14" s="236" t="s">
        <v>103</v>
      </c>
      <c r="RZ14" s="236" t="s">
        <v>103</v>
      </c>
      <c r="SA14" s="236" t="s">
        <v>103</v>
      </c>
      <c r="SB14" s="236" t="s">
        <v>103</v>
      </c>
      <c r="SC14" s="236" t="s">
        <v>103</v>
      </c>
      <c r="SD14" s="236" t="s">
        <v>103</v>
      </c>
      <c r="SE14" s="236" t="s">
        <v>103</v>
      </c>
      <c r="SF14" s="236" t="s">
        <v>103</v>
      </c>
      <c r="SG14" s="236" t="s">
        <v>103</v>
      </c>
      <c r="SH14" s="236" t="s">
        <v>103</v>
      </c>
      <c r="SI14" s="236" t="s">
        <v>103</v>
      </c>
      <c r="SJ14" s="236" t="s">
        <v>103</v>
      </c>
      <c r="SK14" s="236" t="s">
        <v>103</v>
      </c>
      <c r="SL14" s="236" t="s">
        <v>103</v>
      </c>
      <c r="SM14" s="236" t="s">
        <v>103</v>
      </c>
      <c r="SN14" s="236" t="s">
        <v>103</v>
      </c>
      <c r="SO14" s="236" t="s">
        <v>103</v>
      </c>
      <c r="SP14" s="236" t="s">
        <v>103</v>
      </c>
      <c r="SQ14" s="236" t="s">
        <v>103</v>
      </c>
      <c r="SR14" s="236" t="s">
        <v>103</v>
      </c>
      <c r="SS14" s="236" t="s">
        <v>103</v>
      </c>
      <c r="ST14" s="236" t="s">
        <v>103</v>
      </c>
      <c r="SU14" s="236" t="s">
        <v>103</v>
      </c>
      <c r="SV14" s="236" t="s">
        <v>103</v>
      </c>
      <c r="SW14" s="236" t="s">
        <v>103</v>
      </c>
      <c r="SX14" s="236" t="s">
        <v>103</v>
      </c>
      <c r="SY14" s="236" t="s">
        <v>103</v>
      </c>
      <c r="SZ14" s="236" t="s">
        <v>103</v>
      </c>
      <c r="TA14" s="236" t="s">
        <v>103</v>
      </c>
      <c r="TB14" s="236" t="s">
        <v>103</v>
      </c>
      <c r="TC14" s="236" t="s">
        <v>103</v>
      </c>
      <c r="TD14" s="236" t="s">
        <v>103</v>
      </c>
      <c r="TE14" s="236" t="s">
        <v>103</v>
      </c>
      <c r="TF14" s="236" t="s">
        <v>103</v>
      </c>
      <c r="TG14" s="236" t="s">
        <v>103</v>
      </c>
      <c r="TH14" s="236" t="s">
        <v>103</v>
      </c>
      <c r="TI14" s="236" t="s">
        <v>103</v>
      </c>
      <c r="TJ14" s="236" t="s">
        <v>103</v>
      </c>
      <c r="TK14" s="236" t="s">
        <v>103</v>
      </c>
      <c r="TL14" s="236" t="s">
        <v>103</v>
      </c>
      <c r="TM14" s="236" t="s">
        <v>103</v>
      </c>
      <c r="TN14" s="236" t="s">
        <v>103</v>
      </c>
      <c r="TO14" s="236" t="s">
        <v>103</v>
      </c>
      <c r="TP14" s="236" t="s">
        <v>103</v>
      </c>
      <c r="TQ14" s="236" t="s">
        <v>103</v>
      </c>
      <c r="TR14" s="236" t="s">
        <v>103</v>
      </c>
      <c r="TS14" s="236" t="s">
        <v>103</v>
      </c>
      <c r="TT14" s="236" t="s">
        <v>103</v>
      </c>
      <c r="TU14" s="236" t="s">
        <v>103</v>
      </c>
      <c r="TV14" s="236" t="s">
        <v>103</v>
      </c>
      <c r="TW14" s="236" t="s">
        <v>103</v>
      </c>
      <c r="TX14" s="236" t="s">
        <v>103</v>
      </c>
      <c r="TY14" s="236" t="s">
        <v>103</v>
      </c>
      <c r="TZ14" s="236" t="s">
        <v>103</v>
      </c>
      <c r="UA14" s="236" t="s">
        <v>103</v>
      </c>
      <c r="UB14" s="236" t="s">
        <v>103</v>
      </c>
      <c r="UC14" s="236" t="s">
        <v>103</v>
      </c>
      <c r="UD14" s="236" t="s">
        <v>103</v>
      </c>
      <c r="UE14" s="236" t="s">
        <v>103</v>
      </c>
      <c r="UF14" s="236" t="s">
        <v>103</v>
      </c>
      <c r="UG14" s="236" t="s">
        <v>103</v>
      </c>
      <c r="UH14" s="252" t="s">
        <v>489</v>
      </c>
      <c r="UI14" s="252" t="s">
        <v>489</v>
      </c>
      <c r="UJ14" s="236" t="s">
        <v>103</v>
      </c>
      <c r="UK14" s="236" t="s">
        <v>103</v>
      </c>
      <c r="UL14" s="236" t="s">
        <v>103</v>
      </c>
      <c r="UM14" s="236" t="s">
        <v>103</v>
      </c>
      <c r="UN14" s="236" t="s">
        <v>103</v>
      </c>
      <c r="UO14" s="236" t="s">
        <v>103</v>
      </c>
      <c r="UP14" s="236" t="s">
        <v>103</v>
      </c>
      <c r="UQ14" s="236" t="s">
        <v>103</v>
      </c>
      <c r="UR14" s="236" t="s">
        <v>103</v>
      </c>
      <c r="US14" s="236" t="s">
        <v>103</v>
      </c>
      <c r="UT14" s="236" t="s">
        <v>103</v>
      </c>
      <c r="UU14" s="236" t="s">
        <v>103</v>
      </c>
      <c r="UV14" s="236" t="s">
        <v>103</v>
      </c>
      <c r="UW14" s="236" t="s">
        <v>103</v>
      </c>
      <c r="UX14" s="236" t="s">
        <v>103</v>
      </c>
      <c r="UY14" s="236" t="s">
        <v>103</v>
      </c>
      <c r="UZ14" s="236" t="s">
        <v>103</v>
      </c>
      <c r="VA14" s="236" t="s">
        <v>103</v>
      </c>
      <c r="VB14" s="236" t="s">
        <v>103</v>
      </c>
      <c r="VC14" s="236" t="s">
        <v>103</v>
      </c>
      <c r="VD14" s="236" t="s">
        <v>103</v>
      </c>
      <c r="VE14" s="236" t="s">
        <v>103</v>
      </c>
      <c r="VF14" s="236" t="s">
        <v>103</v>
      </c>
      <c r="VG14" s="236" t="s">
        <v>103</v>
      </c>
      <c r="VH14" s="236" t="s">
        <v>103</v>
      </c>
      <c r="VI14" s="236" t="s">
        <v>103</v>
      </c>
      <c r="VJ14" s="236" t="s">
        <v>103</v>
      </c>
      <c r="VK14" s="236" t="s">
        <v>103</v>
      </c>
      <c r="VL14" s="236" t="s">
        <v>103</v>
      </c>
      <c r="VM14" s="236" t="s">
        <v>103</v>
      </c>
      <c r="VN14" s="236" t="s">
        <v>103</v>
      </c>
      <c r="VO14" s="236" t="s">
        <v>103</v>
      </c>
      <c r="VP14" s="236" t="s">
        <v>103</v>
      </c>
      <c r="VQ14" s="236" t="s">
        <v>103</v>
      </c>
      <c r="VR14" s="236" t="s">
        <v>103</v>
      </c>
      <c r="VS14" s="236" t="s">
        <v>103</v>
      </c>
      <c r="VT14" s="236" t="s">
        <v>103</v>
      </c>
      <c r="VU14" s="236" t="s">
        <v>103</v>
      </c>
      <c r="VV14" s="236" t="s">
        <v>103</v>
      </c>
      <c r="VW14" s="236" t="s">
        <v>103</v>
      </c>
      <c r="VX14" s="236" t="s">
        <v>103</v>
      </c>
      <c r="VY14" s="236" t="s">
        <v>103</v>
      </c>
      <c r="VZ14" s="236" t="s">
        <v>103</v>
      </c>
      <c r="WA14" s="236" t="s">
        <v>103</v>
      </c>
      <c r="WB14" s="236" t="s">
        <v>103</v>
      </c>
      <c r="WC14" s="236" t="s">
        <v>103</v>
      </c>
      <c r="WD14" s="236" t="s">
        <v>103</v>
      </c>
      <c r="WE14" s="236" t="s">
        <v>103</v>
      </c>
      <c r="WF14" s="236" t="s">
        <v>103</v>
      </c>
      <c r="WG14" s="236" t="s">
        <v>103</v>
      </c>
      <c r="WH14" s="236" t="s">
        <v>103</v>
      </c>
      <c r="WI14" s="236" t="s">
        <v>103</v>
      </c>
      <c r="WJ14" s="236" t="s">
        <v>103</v>
      </c>
      <c r="WK14" s="236" t="s">
        <v>103</v>
      </c>
      <c r="WL14" s="236" t="s">
        <v>103</v>
      </c>
      <c r="WM14" s="236" t="s">
        <v>103</v>
      </c>
      <c r="WN14" s="236" t="s">
        <v>103</v>
      </c>
      <c r="WO14" s="236" t="s">
        <v>103</v>
      </c>
      <c r="WP14" s="236" t="s">
        <v>103</v>
      </c>
      <c r="WQ14" s="236" t="s">
        <v>103</v>
      </c>
      <c r="WR14" s="236" t="s">
        <v>103</v>
      </c>
      <c r="WS14" s="236" t="s">
        <v>103</v>
      </c>
      <c r="WT14" s="236" t="s">
        <v>103</v>
      </c>
      <c r="WU14" s="236" t="s">
        <v>103</v>
      </c>
      <c r="WV14" s="236" t="s">
        <v>103</v>
      </c>
      <c r="WW14" s="236" t="s">
        <v>103</v>
      </c>
      <c r="WX14" s="236" t="s">
        <v>103</v>
      </c>
      <c r="WY14" s="236" t="s">
        <v>103</v>
      </c>
      <c r="WZ14" s="236" t="s">
        <v>103</v>
      </c>
      <c r="XA14" s="236" t="s">
        <v>103</v>
      </c>
      <c r="XB14" s="236" t="s">
        <v>103</v>
      </c>
      <c r="XC14" s="236" t="s">
        <v>103</v>
      </c>
      <c r="XD14" s="236" t="s">
        <v>103</v>
      </c>
      <c r="XE14" s="236" t="s">
        <v>103</v>
      </c>
      <c r="XF14" s="236" t="s">
        <v>103</v>
      </c>
      <c r="XG14" s="236" t="s">
        <v>103</v>
      </c>
      <c r="XH14" s="236" t="s">
        <v>103</v>
      </c>
      <c r="XI14" s="236" t="s">
        <v>103</v>
      </c>
      <c r="XJ14" s="236" t="s">
        <v>103</v>
      </c>
      <c r="XK14" s="236" t="s">
        <v>103</v>
      </c>
      <c r="XL14" s="236" t="s">
        <v>103</v>
      </c>
      <c r="XM14" s="236" t="s">
        <v>103</v>
      </c>
      <c r="XN14" s="236" t="s">
        <v>103</v>
      </c>
      <c r="XO14" s="236" t="s">
        <v>103</v>
      </c>
      <c r="XP14" s="236" t="s">
        <v>103</v>
      </c>
      <c r="XQ14" s="236" t="s">
        <v>103</v>
      </c>
      <c r="XR14" s="236" t="s">
        <v>103</v>
      </c>
      <c r="XS14" s="236" t="s">
        <v>103</v>
      </c>
      <c r="XT14" s="236" t="s">
        <v>103</v>
      </c>
      <c r="XU14" s="236" t="s">
        <v>103</v>
      </c>
      <c r="XV14" s="236" t="s">
        <v>103</v>
      </c>
      <c r="XW14" s="236" t="s">
        <v>103</v>
      </c>
      <c r="XX14" s="236" t="s">
        <v>103</v>
      </c>
      <c r="XY14" s="236" t="s">
        <v>103</v>
      </c>
      <c r="XZ14" s="236" t="s">
        <v>103</v>
      </c>
      <c r="YA14" s="236" t="s">
        <v>103</v>
      </c>
      <c r="YB14" s="236" t="s">
        <v>103</v>
      </c>
      <c r="YC14" s="236" t="s">
        <v>103</v>
      </c>
      <c r="YD14" s="236" t="s">
        <v>103</v>
      </c>
      <c r="YE14" s="236" t="s">
        <v>103</v>
      </c>
      <c r="YF14" s="236" t="s">
        <v>103</v>
      </c>
      <c r="YG14" s="236" t="s">
        <v>103</v>
      </c>
      <c r="YH14" s="236" t="s">
        <v>103</v>
      </c>
      <c r="YI14" s="236" t="s">
        <v>103</v>
      </c>
      <c r="YJ14" s="236" t="s">
        <v>103</v>
      </c>
      <c r="YK14" s="236" t="s">
        <v>103</v>
      </c>
      <c r="YL14" s="236" t="s">
        <v>103</v>
      </c>
      <c r="YM14" s="236" t="s">
        <v>103</v>
      </c>
      <c r="YN14" s="236" t="s">
        <v>103</v>
      </c>
      <c r="YO14" s="236" t="s">
        <v>103</v>
      </c>
      <c r="YP14" s="236" t="s">
        <v>103</v>
      </c>
      <c r="YQ14" s="236" t="s">
        <v>103</v>
      </c>
      <c r="YR14" s="236" t="s">
        <v>103</v>
      </c>
      <c r="YS14" s="236" t="s">
        <v>103</v>
      </c>
      <c r="YT14" s="236" t="s">
        <v>103</v>
      </c>
      <c r="YU14" s="236" t="s">
        <v>103</v>
      </c>
      <c r="YV14" s="236" t="s">
        <v>103</v>
      </c>
      <c r="YW14" s="236" t="s">
        <v>103</v>
      </c>
      <c r="YX14" s="236" t="s">
        <v>103</v>
      </c>
      <c r="YY14" s="236" t="s">
        <v>103</v>
      </c>
      <c r="YZ14" s="236" t="s">
        <v>103</v>
      </c>
      <c r="ZA14" s="236" t="s">
        <v>103</v>
      </c>
      <c r="ZB14" s="236" t="s">
        <v>103</v>
      </c>
      <c r="ZC14" s="236" t="s">
        <v>103</v>
      </c>
      <c r="ZD14" s="236" t="s">
        <v>103</v>
      </c>
      <c r="ZE14" s="236" t="s">
        <v>103</v>
      </c>
      <c r="ZF14" s="236" t="s">
        <v>103</v>
      </c>
      <c r="ZG14" s="236" t="s">
        <v>103</v>
      </c>
      <c r="ZH14" s="236" t="s">
        <v>103</v>
      </c>
      <c r="ZI14" s="236" t="s">
        <v>103</v>
      </c>
      <c r="ZJ14" s="236" t="s">
        <v>103</v>
      </c>
      <c r="ZK14" s="236" t="s">
        <v>161</v>
      </c>
      <c r="ZL14" s="236" t="s">
        <v>161</v>
      </c>
      <c r="ZM14" s="236" t="s">
        <v>161</v>
      </c>
      <c r="ZN14" s="236" t="s">
        <v>161</v>
      </c>
      <c r="ZO14" s="236" t="s">
        <v>161</v>
      </c>
      <c r="ZP14" s="236" t="s">
        <v>161</v>
      </c>
      <c r="ZQ14" s="236" t="s">
        <v>161</v>
      </c>
      <c r="ZR14" s="236" t="s">
        <v>161</v>
      </c>
      <c r="ZS14" s="236" t="s">
        <v>161</v>
      </c>
      <c r="ZT14" s="236" t="s">
        <v>161</v>
      </c>
      <c r="ZU14" s="236" t="s">
        <v>161</v>
      </c>
      <c r="ZV14" s="236" t="s">
        <v>161</v>
      </c>
      <c r="ZW14" s="236" t="s">
        <v>161</v>
      </c>
      <c r="ZX14" s="236" t="s">
        <v>161</v>
      </c>
      <c r="ZY14" s="236" t="s">
        <v>161</v>
      </c>
      <c r="ZZ14" s="236" t="s">
        <v>161</v>
      </c>
      <c r="AAA14" s="236" t="s">
        <v>161</v>
      </c>
      <c r="AAB14" s="236" t="s">
        <v>161</v>
      </c>
      <c r="AAC14" s="236" t="s">
        <v>161</v>
      </c>
      <c r="AAD14" s="236" t="s">
        <v>161</v>
      </c>
      <c r="AAE14" s="236" t="s">
        <v>161</v>
      </c>
      <c r="AAF14" s="236" t="s">
        <v>103</v>
      </c>
      <c r="AAG14" s="236" t="s">
        <v>103</v>
      </c>
      <c r="AAH14" s="236" t="s">
        <v>103</v>
      </c>
      <c r="AAI14" s="236" t="s">
        <v>103</v>
      </c>
      <c r="AAJ14" s="236" t="s">
        <v>162</v>
      </c>
      <c r="AAK14" s="236" t="s">
        <v>162</v>
      </c>
      <c r="AAL14" s="236" t="s">
        <v>162</v>
      </c>
      <c r="AAM14" s="236" t="s">
        <v>162</v>
      </c>
      <c r="AAN14" s="236" t="s">
        <v>162</v>
      </c>
      <c r="AAO14" s="236" t="s">
        <v>162</v>
      </c>
      <c r="AAP14" s="236" t="s">
        <v>162</v>
      </c>
      <c r="AAQ14" s="236" t="s">
        <v>162</v>
      </c>
      <c r="AAR14" s="236" t="s">
        <v>162</v>
      </c>
      <c r="AAS14" s="236" t="s">
        <v>162</v>
      </c>
      <c r="AAT14" s="236" t="s">
        <v>162</v>
      </c>
      <c r="AAU14" s="236" t="s">
        <v>162</v>
      </c>
      <c r="AAV14" s="236" t="s">
        <v>103</v>
      </c>
      <c r="AAW14" s="236" t="s">
        <v>103</v>
      </c>
      <c r="AAX14" s="236" t="s">
        <v>103</v>
      </c>
      <c r="AAY14" s="236" t="s">
        <v>103</v>
      </c>
      <c r="AAZ14" s="236" t="s">
        <v>103</v>
      </c>
      <c r="ABA14" s="236" t="s">
        <v>103</v>
      </c>
      <c r="ABB14" s="236" t="s">
        <v>103</v>
      </c>
      <c r="ABC14" s="236" t="s">
        <v>103</v>
      </c>
      <c r="ABD14" s="236" t="s">
        <v>103</v>
      </c>
      <c r="ABE14" s="236" t="s">
        <v>103</v>
      </c>
      <c r="ABF14" s="236" t="s">
        <v>103</v>
      </c>
      <c r="ABG14" s="236" t="s">
        <v>103</v>
      </c>
      <c r="ABH14" s="236" t="s">
        <v>103</v>
      </c>
      <c r="ABI14" s="236" t="s">
        <v>103</v>
      </c>
      <c r="ABJ14" s="236" t="s">
        <v>103</v>
      </c>
      <c r="ABK14" s="236" t="s">
        <v>103</v>
      </c>
      <c r="ABL14" s="236" t="s">
        <v>103</v>
      </c>
      <c r="ABM14" s="236" t="s">
        <v>103</v>
      </c>
      <c r="ABN14" s="236" t="s">
        <v>103</v>
      </c>
      <c r="ABO14" s="236" t="s">
        <v>103</v>
      </c>
      <c r="ABP14" s="236" t="s">
        <v>103</v>
      </c>
      <c r="ABQ14" s="236" t="s">
        <v>103</v>
      </c>
      <c r="ABR14" s="236" t="s">
        <v>103</v>
      </c>
      <c r="ABS14" s="236" t="s">
        <v>103</v>
      </c>
      <c r="ABT14" s="236" t="s">
        <v>103</v>
      </c>
      <c r="ABU14" s="236" t="s">
        <v>103</v>
      </c>
      <c r="ABV14" s="236" t="s">
        <v>103</v>
      </c>
      <c r="ABW14" s="236" t="s">
        <v>103</v>
      </c>
      <c r="ABX14" s="236" t="s">
        <v>103</v>
      </c>
      <c r="ABY14" s="236" t="s">
        <v>103</v>
      </c>
      <c r="ABZ14" s="236" t="s">
        <v>103</v>
      </c>
      <c r="ACA14" s="236" t="s">
        <v>103</v>
      </c>
      <c r="ACB14" s="236" t="s">
        <v>103</v>
      </c>
      <c r="ACC14" s="236" t="s">
        <v>103</v>
      </c>
      <c r="ACD14" s="236" t="s">
        <v>103</v>
      </c>
      <c r="ACE14" s="236" t="s">
        <v>103</v>
      </c>
      <c r="ACF14" s="236" t="s">
        <v>103</v>
      </c>
      <c r="ACG14" s="236" t="s">
        <v>103</v>
      </c>
      <c r="ACH14" s="236" t="s">
        <v>103</v>
      </c>
      <c r="ACI14" s="236" t="s">
        <v>103</v>
      </c>
      <c r="ACJ14" s="236" t="s">
        <v>103</v>
      </c>
      <c r="ACK14" s="236" t="s">
        <v>103</v>
      </c>
      <c r="ACL14" s="236" t="s">
        <v>103</v>
      </c>
      <c r="ACM14" s="236" t="s">
        <v>103</v>
      </c>
      <c r="ACN14" s="236" t="s">
        <v>103</v>
      </c>
      <c r="ACO14" s="236" t="s">
        <v>103</v>
      </c>
      <c r="ACP14" s="236" t="s">
        <v>103</v>
      </c>
      <c r="ACQ14" s="236" t="s">
        <v>103</v>
      </c>
      <c r="ACR14" s="236" t="s">
        <v>103</v>
      </c>
      <c r="ACS14" s="236" t="s">
        <v>103</v>
      </c>
      <c r="ACT14" s="236" t="s">
        <v>103</v>
      </c>
      <c r="ACU14" s="236" t="s">
        <v>103</v>
      </c>
      <c r="ACV14" s="236" t="s">
        <v>103</v>
      </c>
      <c r="ACW14" s="236" t="s">
        <v>103</v>
      </c>
      <c r="ACX14" s="236" t="s">
        <v>103</v>
      </c>
      <c r="ACY14" s="236" t="s">
        <v>103</v>
      </c>
      <c r="ACZ14" s="236" t="s">
        <v>103</v>
      </c>
      <c r="ADA14" s="236" t="s">
        <v>103</v>
      </c>
      <c r="ADB14" s="236" t="s">
        <v>103</v>
      </c>
      <c r="ADC14" s="236" t="s">
        <v>103</v>
      </c>
      <c r="ADD14" s="236" t="s">
        <v>103</v>
      </c>
      <c r="ADE14" s="236" t="s">
        <v>103</v>
      </c>
      <c r="ADF14" s="236" t="s">
        <v>103</v>
      </c>
      <c r="ADG14" s="236" t="s">
        <v>103</v>
      </c>
      <c r="ADH14" s="236" t="s">
        <v>103</v>
      </c>
      <c r="ADI14" s="236" t="s">
        <v>103</v>
      </c>
      <c r="ADJ14" s="236" t="s">
        <v>103</v>
      </c>
      <c r="ADK14" s="236" t="s">
        <v>103</v>
      </c>
      <c r="ADL14" s="236" t="s">
        <v>103</v>
      </c>
      <c r="ADM14" s="236" t="s">
        <v>103</v>
      </c>
      <c r="ADN14" s="236" t="s">
        <v>103</v>
      </c>
      <c r="ADO14" s="236" t="s">
        <v>103</v>
      </c>
      <c r="ADP14" s="236" t="s">
        <v>103</v>
      </c>
      <c r="ADQ14" s="236" t="s">
        <v>103</v>
      </c>
      <c r="ADR14" s="236" t="s">
        <v>103</v>
      </c>
      <c r="ADS14" s="236" t="s">
        <v>103</v>
      </c>
      <c r="ADT14" s="236" t="s">
        <v>103</v>
      </c>
      <c r="ADU14" s="236" t="s">
        <v>103</v>
      </c>
      <c r="ADV14" s="236" t="s">
        <v>103</v>
      </c>
      <c r="ADW14" s="236" t="s">
        <v>103</v>
      </c>
      <c r="ADX14" s="236" t="s">
        <v>103</v>
      </c>
      <c r="ADY14" s="236" t="s">
        <v>103</v>
      </c>
      <c r="ADZ14" s="236" t="s">
        <v>103</v>
      </c>
      <c r="AEA14" s="236" t="s">
        <v>103</v>
      </c>
      <c r="AEB14" s="236" t="s">
        <v>103</v>
      </c>
      <c r="AEC14" s="236" t="s">
        <v>103</v>
      </c>
      <c r="AED14" s="236" t="s">
        <v>103</v>
      </c>
      <c r="AEE14" s="236" t="s">
        <v>103</v>
      </c>
      <c r="AEF14" s="236" t="s">
        <v>103</v>
      </c>
      <c r="AEG14" s="236" t="s">
        <v>103</v>
      </c>
      <c r="AEH14" s="236" t="s">
        <v>103</v>
      </c>
      <c r="AEI14" s="236" t="s">
        <v>103</v>
      </c>
      <c r="AEJ14" s="236" t="s">
        <v>103</v>
      </c>
      <c r="AEK14" s="236" t="s">
        <v>103</v>
      </c>
      <c r="AEL14" s="236" t="s">
        <v>103</v>
      </c>
      <c r="AEM14" s="236" t="s">
        <v>103</v>
      </c>
      <c r="AEN14" s="236" t="s">
        <v>103</v>
      </c>
      <c r="AEO14" s="236" t="s">
        <v>103</v>
      </c>
      <c r="AEP14" s="236" t="s">
        <v>103</v>
      </c>
      <c r="AEQ14" s="236" t="s">
        <v>103</v>
      </c>
      <c r="AER14" s="236" t="s">
        <v>103</v>
      </c>
      <c r="AES14" s="236" t="s">
        <v>103</v>
      </c>
      <c r="AET14" s="236" t="s">
        <v>103</v>
      </c>
      <c r="AEU14" s="236" t="s">
        <v>103</v>
      </c>
      <c r="AEV14" s="236" t="s">
        <v>103</v>
      </c>
      <c r="AEW14" s="236" t="s">
        <v>103</v>
      </c>
      <c r="AEX14" s="236" t="s">
        <v>103</v>
      </c>
      <c r="AEY14" s="236" t="s">
        <v>103</v>
      </c>
      <c r="AEZ14" s="236" t="s">
        <v>103</v>
      </c>
      <c r="AFA14" s="236" t="s">
        <v>103</v>
      </c>
      <c r="AFB14" s="236" t="s">
        <v>103</v>
      </c>
      <c r="AFC14" s="236" t="s">
        <v>103</v>
      </c>
      <c r="AFD14" s="236" t="s">
        <v>103</v>
      </c>
      <c r="AFE14" s="236" t="s">
        <v>103</v>
      </c>
      <c r="AFF14" s="236" t="s">
        <v>103</v>
      </c>
      <c r="AFG14" s="236" t="s">
        <v>103</v>
      </c>
      <c r="AFH14" s="236" t="s">
        <v>103</v>
      </c>
      <c r="AFI14" s="236" t="s">
        <v>103</v>
      </c>
      <c r="AFJ14" s="236" t="s">
        <v>103</v>
      </c>
      <c r="AFK14" s="236" t="s">
        <v>103</v>
      </c>
      <c r="AFL14" s="236" t="s">
        <v>103</v>
      </c>
      <c r="AFM14" s="236" t="s">
        <v>103</v>
      </c>
      <c r="AFN14" s="236" t="s">
        <v>103</v>
      </c>
      <c r="AFO14" s="236" t="s">
        <v>103</v>
      </c>
      <c r="AFP14" s="236" t="s">
        <v>103</v>
      </c>
      <c r="AFQ14" s="236" t="s">
        <v>103</v>
      </c>
    </row>
    <row r="15" spans="1:853" s="73" customFormat="1" ht="242.25" x14ac:dyDescent="0.2">
      <c r="A15" s="19" t="s">
        <v>26</v>
      </c>
      <c r="B15" s="203"/>
      <c r="C15" s="203" t="s">
        <v>502</v>
      </c>
      <c r="D15" s="203" t="s">
        <v>502</v>
      </c>
      <c r="E15" s="200" t="s">
        <v>108</v>
      </c>
      <c r="F15" s="203" t="s">
        <v>502</v>
      </c>
      <c r="G15" s="203"/>
      <c r="H15" s="203"/>
      <c r="I15" s="203"/>
      <c r="J15" s="203"/>
      <c r="K15" s="203"/>
      <c r="L15" s="203" t="s">
        <v>502</v>
      </c>
      <c r="M15" s="200" t="s">
        <v>108</v>
      </c>
      <c r="N15" s="203" t="s">
        <v>502</v>
      </c>
      <c r="O15" s="203" t="s">
        <v>3015</v>
      </c>
      <c r="P15" s="203"/>
      <c r="Q15" s="203" t="s">
        <v>319</v>
      </c>
      <c r="R15" s="203" t="s">
        <v>319</v>
      </c>
      <c r="S15" s="203" t="s">
        <v>319</v>
      </c>
      <c r="T15" s="203" t="s">
        <v>319</v>
      </c>
      <c r="U15" s="203" t="s">
        <v>319</v>
      </c>
      <c r="V15" s="203" t="s">
        <v>319</v>
      </c>
      <c r="W15" s="203" t="s">
        <v>540</v>
      </c>
      <c r="X15" s="203" t="s">
        <v>540</v>
      </c>
      <c r="Y15" s="203" t="s">
        <v>540</v>
      </c>
      <c r="Z15" s="203" t="s">
        <v>540</v>
      </c>
      <c r="AA15" s="203" t="s">
        <v>540</v>
      </c>
      <c r="AB15" s="203" t="s">
        <v>540</v>
      </c>
      <c r="AC15" s="203" t="s">
        <v>540</v>
      </c>
      <c r="AD15" s="203" t="s">
        <v>540</v>
      </c>
      <c r="AE15" s="203" t="s">
        <v>540</v>
      </c>
      <c r="AF15" s="203" t="s">
        <v>540</v>
      </c>
      <c r="AG15" s="203" t="s">
        <v>540</v>
      </c>
      <c r="AH15" s="203" t="s">
        <v>540</v>
      </c>
      <c r="AI15" s="203" t="s">
        <v>540</v>
      </c>
      <c r="AJ15" s="203" t="s">
        <v>540</v>
      </c>
      <c r="AK15" s="203" t="s">
        <v>540</v>
      </c>
      <c r="AL15" s="200" t="s">
        <v>108</v>
      </c>
      <c r="AM15" s="203" t="s">
        <v>502</v>
      </c>
      <c r="AN15" s="200" t="s">
        <v>108</v>
      </c>
      <c r="AO15" s="203" t="s">
        <v>502</v>
      </c>
      <c r="AP15" s="203"/>
      <c r="AQ15" s="203"/>
      <c r="AR15" s="203" t="s">
        <v>502</v>
      </c>
      <c r="AS15" s="200"/>
      <c r="AT15" s="203" t="s">
        <v>502</v>
      </c>
      <c r="AU15" s="203" t="s">
        <v>323</v>
      </c>
      <c r="AV15" s="203" t="s">
        <v>323</v>
      </c>
      <c r="AW15" s="203" t="s">
        <v>2904</v>
      </c>
      <c r="AX15" s="203" t="s">
        <v>2904</v>
      </c>
      <c r="AY15" s="203" t="s">
        <v>2904</v>
      </c>
      <c r="AZ15" s="203" t="s">
        <v>2904</v>
      </c>
      <c r="BA15" s="203" t="s">
        <v>2904</v>
      </c>
      <c r="BB15" s="203" t="s">
        <v>2904</v>
      </c>
      <c r="BC15" s="203" t="s">
        <v>2904</v>
      </c>
      <c r="BD15" s="203" t="s">
        <v>2904</v>
      </c>
      <c r="BE15" s="203" t="s">
        <v>2904</v>
      </c>
      <c r="BF15" s="203"/>
      <c r="BG15" s="203" t="s">
        <v>502</v>
      </c>
      <c r="BH15" s="203"/>
      <c r="BI15" s="203"/>
      <c r="BJ15" s="203"/>
      <c r="BK15" s="203"/>
      <c r="BL15" s="203"/>
      <c r="BM15" s="203"/>
      <c r="BN15" s="203"/>
      <c r="BO15" s="200"/>
      <c r="BP15" s="200"/>
      <c r="BQ15" s="200"/>
      <c r="BR15" s="200"/>
      <c r="BS15" s="200"/>
      <c r="BT15" s="200"/>
      <c r="BU15" s="200"/>
      <c r="BV15" s="200"/>
      <c r="BW15" s="200"/>
      <c r="BX15" s="200"/>
      <c r="BY15" s="200"/>
      <c r="BZ15" s="200"/>
      <c r="CA15" s="200"/>
      <c r="CB15" s="204"/>
      <c r="CC15" s="204"/>
      <c r="CD15" s="204"/>
      <c r="CE15" s="204"/>
      <c r="CF15" s="204"/>
      <c r="CG15" s="204"/>
      <c r="CH15" s="204"/>
      <c r="CI15" s="204"/>
      <c r="CJ15" s="204"/>
      <c r="CK15" s="204"/>
      <c r="CL15" s="204"/>
      <c r="CM15" s="204"/>
      <c r="CN15" s="204"/>
      <c r="CO15" s="204"/>
      <c r="CP15" s="204"/>
      <c r="CQ15" s="204"/>
      <c r="CR15" s="204"/>
      <c r="CS15" s="204"/>
      <c r="CT15" s="204"/>
      <c r="CU15" s="204"/>
      <c r="CV15" s="204"/>
      <c r="CW15" s="204"/>
      <c r="CX15" s="204"/>
      <c r="CY15" s="204"/>
      <c r="CZ15" s="204"/>
      <c r="DA15" s="204"/>
      <c r="DB15" s="204"/>
      <c r="DC15" s="204"/>
      <c r="DD15" s="204"/>
      <c r="DE15" s="204"/>
      <c r="DF15" s="204"/>
      <c r="DG15" s="204"/>
      <c r="DH15" s="204"/>
      <c r="DI15" s="204"/>
      <c r="DJ15" s="204"/>
      <c r="DK15" s="204"/>
      <c r="DL15" s="204"/>
      <c r="DM15" s="204"/>
      <c r="DN15" s="204"/>
      <c r="DO15" s="204"/>
      <c r="DP15" s="204"/>
      <c r="DQ15" s="204"/>
      <c r="DR15" s="204"/>
      <c r="DS15" s="204"/>
      <c r="DT15" s="204"/>
      <c r="DU15" s="204"/>
      <c r="DV15" s="204"/>
      <c r="DW15" s="204"/>
      <c r="DX15" s="204"/>
      <c r="DY15" s="204"/>
      <c r="DZ15" s="204"/>
      <c r="EA15" s="204"/>
      <c r="EB15" s="204"/>
      <c r="EC15" s="204"/>
      <c r="ED15" s="204"/>
      <c r="EE15" s="204"/>
      <c r="EF15" s="204"/>
      <c r="EG15" s="204"/>
      <c r="EH15" s="204"/>
      <c r="EI15" s="204"/>
      <c r="EJ15" s="204"/>
      <c r="EK15" s="204"/>
      <c r="EL15" s="204"/>
      <c r="EM15" s="204"/>
      <c r="EN15" s="204"/>
      <c r="EO15" s="204"/>
      <c r="EP15" s="204"/>
      <c r="EQ15" s="204"/>
      <c r="ER15" s="204"/>
      <c r="ES15" s="204"/>
      <c r="ET15" s="204"/>
      <c r="EU15" s="204"/>
      <c r="EV15" s="204"/>
      <c r="EW15" s="204"/>
      <c r="EX15" s="204"/>
      <c r="EY15" s="204"/>
      <c r="EZ15" s="204"/>
      <c r="FA15" s="204"/>
      <c r="FB15" s="204"/>
      <c r="FC15" s="204"/>
      <c r="FD15" s="204"/>
      <c r="FE15" s="204"/>
      <c r="FF15" s="204"/>
      <c r="FG15" s="204"/>
      <c r="FH15" s="204"/>
      <c r="FI15" s="204"/>
      <c r="FJ15" s="204"/>
      <c r="FK15" s="204"/>
      <c r="FL15" s="204"/>
      <c r="FM15" s="204"/>
      <c r="FN15" s="204"/>
      <c r="FO15" s="204"/>
      <c r="FP15" s="204"/>
      <c r="FQ15" s="204"/>
      <c r="FR15" s="204"/>
      <c r="FS15" s="204"/>
      <c r="FT15" s="204"/>
      <c r="FU15" s="204"/>
      <c r="FV15" s="204"/>
      <c r="FW15" s="204"/>
      <c r="FX15" s="204"/>
      <c r="FY15" s="204"/>
      <c r="FZ15" s="204"/>
      <c r="GA15" s="204"/>
      <c r="GB15" s="204"/>
      <c r="GC15" s="204"/>
      <c r="GD15" s="204"/>
      <c r="GE15" s="204"/>
      <c r="GF15" s="204"/>
      <c r="GG15" s="204"/>
      <c r="GH15" s="204"/>
      <c r="GI15" s="204"/>
      <c r="GJ15" s="204"/>
      <c r="GK15" s="204"/>
      <c r="GL15" s="204"/>
      <c r="GM15" s="204"/>
      <c r="GN15" s="204"/>
      <c r="GO15" s="204"/>
      <c r="GP15" s="204"/>
      <c r="GQ15" s="204"/>
      <c r="GR15" s="204"/>
      <c r="GS15" s="204"/>
      <c r="GT15" s="204"/>
      <c r="GU15" s="204"/>
      <c r="GV15" s="204"/>
      <c r="GW15" s="204"/>
      <c r="GX15" s="204"/>
      <c r="GY15" s="204"/>
      <c r="GZ15" s="204"/>
      <c r="HA15" s="204"/>
      <c r="HB15" s="204"/>
      <c r="HC15" s="204"/>
      <c r="HD15" s="204"/>
      <c r="HE15" s="204"/>
      <c r="HF15" s="204"/>
      <c r="HG15" s="204"/>
      <c r="HH15" s="204"/>
      <c r="HI15" s="204"/>
      <c r="HJ15" s="204"/>
      <c r="HK15" s="204"/>
      <c r="HL15" s="204"/>
      <c r="HM15" s="204"/>
      <c r="HN15" s="204"/>
      <c r="HO15" s="204"/>
      <c r="HP15" s="204"/>
      <c r="HQ15" s="204"/>
      <c r="HR15" s="204"/>
      <c r="HS15" s="204"/>
      <c r="HT15" s="204"/>
      <c r="HU15" s="204"/>
      <c r="HV15" s="204"/>
      <c r="HW15" s="204"/>
      <c r="HX15" s="204"/>
      <c r="HY15" s="204"/>
      <c r="HZ15" s="204"/>
      <c r="IA15" s="204"/>
      <c r="IB15" s="204"/>
      <c r="IC15" s="204"/>
      <c r="ID15" s="204"/>
      <c r="IE15" s="204"/>
      <c r="IF15" s="204"/>
      <c r="IG15" s="204"/>
      <c r="IH15" s="204"/>
      <c r="II15" s="204"/>
      <c r="IJ15" s="204"/>
      <c r="IK15" s="204"/>
      <c r="IL15" s="204"/>
      <c r="IM15" s="204"/>
      <c r="IN15" s="204"/>
      <c r="IO15" s="204"/>
      <c r="IP15" s="204"/>
      <c r="IQ15" s="204"/>
      <c r="IR15" s="204"/>
      <c r="IS15" s="204"/>
      <c r="IT15" s="204"/>
      <c r="IU15" s="204"/>
      <c r="IV15" s="204"/>
      <c r="IW15" s="204"/>
      <c r="IX15" s="204"/>
      <c r="IY15" s="204"/>
      <c r="IZ15" s="204"/>
      <c r="JA15" s="204"/>
      <c r="JB15" s="204"/>
      <c r="JC15" s="204"/>
      <c r="JD15" s="204"/>
      <c r="JE15" s="204"/>
      <c r="JF15" s="204"/>
      <c r="JG15" s="204"/>
      <c r="JH15" s="204"/>
      <c r="JI15" s="204"/>
      <c r="JJ15" s="204"/>
      <c r="JK15" s="204"/>
      <c r="JL15" s="204"/>
      <c r="JM15" s="204"/>
      <c r="JN15" s="204"/>
      <c r="JO15" s="204"/>
      <c r="JP15" s="204"/>
      <c r="JQ15" s="204"/>
      <c r="JR15" s="204"/>
      <c r="JS15" s="204"/>
      <c r="JT15" s="204"/>
      <c r="JU15" s="204"/>
      <c r="JV15" s="204"/>
      <c r="JW15" s="204"/>
      <c r="JX15" s="204"/>
      <c r="JY15" s="204"/>
      <c r="JZ15" s="204"/>
      <c r="KA15" s="204"/>
      <c r="KB15" s="204"/>
      <c r="KC15" s="204"/>
      <c r="KD15" s="204"/>
      <c r="KE15" s="204"/>
      <c r="KF15" s="204"/>
      <c r="KG15" s="204"/>
      <c r="KH15" s="204"/>
      <c r="KI15" s="204"/>
      <c r="KJ15" s="204"/>
      <c r="KK15" s="204"/>
      <c r="KL15" s="204"/>
      <c r="KM15" s="204"/>
      <c r="KN15" s="204"/>
      <c r="KO15" s="204"/>
      <c r="KP15" s="204"/>
      <c r="KQ15" s="204"/>
      <c r="KR15" s="204"/>
      <c r="KS15" s="204"/>
      <c r="KT15" s="204"/>
      <c r="KU15" s="204"/>
      <c r="KV15" s="204"/>
      <c r="KW15" s="204"/>
      <c r="KX15" s="204"/>
      <c r="KY15" s="204"/>
      <c r="KZ15" s="204"/>
      <c r="LA15" s="204"/>
      <c r="LB15" s="204"/>
      <c r="LC15" s="204"/>
      <c r="LD15" s="204"/>
      <c r="LE15" s="204"/>
      <c r="LF15" s="204"/>
      <c r="LG15" s="204"/>
      <c r="LH15" s="204"/>
      <c r="LI15" s="204"/>
      <c r="LJ15" s="204"/>
      <c r="LK15" s="204"/>
      <c r="LL15" s="204"/>
      <c r="LM15" s="204"/>
      <c r="LN15" s="204"/>
      <c r="LO15" s="204"/>
      <c r="LP15" s="204"/>
      <c r="LQ15" s="204"/>
      <c r="LR15" s="204"/>
      <c r="LS15" s="204"/>
      <c r="LT15" s="204"/>
      <c r="LU15" s="204"/>
      <c r="LV15" s="204"/>
      <c r="LW15" s="204"/>
      <c r="LX15" s="204"/>
      <c r="LY15" s="204"/>
      <c r="LZ15" s="204"/>
      <c r="MA15" s="204"/>
      <c r="MB15" s="204"/>
      <c r="MC15" s="204"/>
      <c r="MD15" s="204"/>
      <c r="ME15" s="204"/>
      <c r="MF15" s="204"/>
      <c r="MG15" s="204"/>
      <c r="MH15" s="204"/>
      <c r="MI15" s="204"/>
      <c r="MJ15" s="204"/>
      <c r="MK15" s="204"/>
      <c r="ML15" s="204"/>
      <c r="MM15" s="204"/>
      <c r="MN15" s="204"/>
      <c r="MO15" s="204"/>
      <c r="MP15" s="204"/>
      <c r="MQ15" s="204"/>
      <c r="MR15" s="204"/>
      <c r="MS15" s="204"/>
      <c r="MT15" s="204"/>
      <c r="MU15" s="204"/>
      <c r="MV15" s="204"/>
      <c r="MW15" s="204"/>
      <c r="MX15" s="204"/>
      <c r="MY15" s="204"/>
      <c r="MZ15" s="204"/>
      <c r="NA15" s="204"/>
      <c r="NB15" s="204"/>
      <c r="NC15" s="204"/>
      <c r="ND15" s="204"/>
      <c r="NE15" s="204"/>
      <c r="NF15" s="204"/>
      <c r="NG15" s="204"/>
      <c r="NH15" s="204"/>
      <c r="NI15" s="204"/>
      <c r="NJ15" s="204"/>
      <c r="NK15" s="204"/>
      <c r="NL15" s="204"/>
      <c r="NM15" s="204"/>
      <c r="NN15" s="204"/>
      <c r="NO15" s="204"/>
      <c r="NP15" s="204"/>
      <c r="NQ15" s="204"/>
      <c r="NR15" s="204"/>
      <c r="NS15" s="204"/>
      <c r="NT15" s="204"/>
      <c r="NU15" s="204"/>
      <c r="NV15" s="204"/>
      <c r="NW15" s="204"/>
      <c r="NX15" s="204"/>
      <c r="NY15" s="204"/>
      <c r="NZ15" s="204"/>
      <c r="OA15" s="204"/>
      <c r="OB15" s="204"/>
      <c r="OC15" s="204"/>
      <c r="OD15" s="204"/>
      <c r="OE15" s="204"/>
      <c r="OF15" s="204"/>
      <c r="OG15" s="204"/>
      <c r="OH15" s="204"/>
      <c r="OI15" s="204"/>
      <c r="OJ15" s="204"/>
      <c r="OK15" s="204"/>
      <c r="OL15" s="204"/>
      <c r="OM15" s="204"/>
      <c r="ON15" s="204"/>
      <c r="OO15" s="204"/>
      <c r="OP15" s="204"/>
      <c r="OQ15" s="204"/>
      <c r="OR15" s="204"/>
      <c r="OS15" s="204"/>
      <c r="OT15" s="204"/>
      <c r="OU15" s="204"/>
      <c r="OV15" s="204"/>
      <c r="OW15" s="204"/>
      <c r="OX15" s="204"/>
      <c r="OY15" s="204"/>
      <c r="OZ15" s="204"/>
      <c r="PA15" s="204"/>
      <c r="PB15" s="204"/>
      <c r="PC15" s="204"/>
      <c r="PD15" s="204"/>
      <c r="PE15" s="204"/>
      <c r="PF15" s="204"/>
      <c r="PG15" s="204"/>
      <c r="PH15" s="204"/>
      <c r="PI15" s="204"/>
      <c r="PJ15" s="204"/>
      <c r="PK15" s="204"/>
      <c r="PL15" s="204"/>
      <c r="PM15" s="204"/>
      <c r="PN15" s="204"/>
      <c r="PO15" s="204"/>
      <c r="PP15" s="204"/>
      <c r="PQ15" s="204"/>
      <c r="PR15" s="204"/>
      <c r="PS15" s="204"/>
      <c r="PT15" s="204"/>
      <c r="PU15" s="204"/>
      <c r="PV15" s="204"/>
      <c r="PW15" s="204"/>
      <c r="PX15" s="204"/>
      <c r="PY15" s="204"/>
      <c r="PZ15" s="204"/>
      <c r="QA15" s="204"/>
      <c r="QB15" s="204"/>
      <c r="QC15" s="204"/>
      <c r="QD15" s="204"/>
      <c r="QE15" s="204"/>
      <c r="QF15" s="204"/>
      <c r="QG15" s="204"/>
      <c r="QH15" s="204"/>
      <c r="QI15" s="204"/>
      <c r="QJ15" s="204"/>
      <c r="QK15" s="204"/>
      <c r="QL15" s="204"/>
      <c r="QM15" s="204"/>
      <c r="QN15" s="204"/>
      <c r="QO15" s="204"/>
      <c r="QP15" s="204"/>
      <c r="QQ15" s="204"/>
      <c r="QR15" s="204"/>
      <c r="QS15" s="204"/>
      <c r="QT15" s="204"/>
      <c r="QU15" s="204"/>
      <c r="QV15" s="204"/>
      <c r="QW15" s="204"/>
      <c r="QX15" s="204"/>
      <c r="QY15" s="204"/>
      <c r="QZ15" s="204"/>
      <c r="RA15" s="204"/>
      <c r="RB15" s="204"/>
      <c r="RC15" s="204"/>
      <c r="RD15" s="204"/>
      <c r="RE15" s="204"/>
      <c r="RF15" s="204"/>
      <c r="RG15" s="204"/>
      <c r="RH15" s="204"/>
      <c r="RI15" s="204"/>
      <c r="RJ15" s="204"/>
      <c r="RK15" s="204"/>
      <c r="RL15" s="204"/>
      <c r="RM15" s="204"/>
      <c r="RN15" s="204"/>
      <c r="RO15" s="204"/>
      <c r="RP15" s="204"/>
      <c r="RQ15" s="204"/>
      <c r="RR15" s="204"/>
      <c r="RS15" s="204"/>
      <c r="RT15" s="204"/>
      <c r="RU15" s="204"/>
      <c r="RV15" s="204"/>
      <c r="RW15" s="204"/>
      <c r="RX15" s="204"/>
      <c r="RY15" s="204"/>
      <c r="RZ15" s="204"/>
      <c r="SA15" s="204"/>
      <c r="SB15" s="204"/>
      <c r="SC15" s="204"/>
      <c r="SD15" s="204"/>
      <c r="SE15" s="204"/>
      <c r="SF15" s="204"/>
      <c r="SG15" s="204"/>
      <c r="SH15" s="204"/>
      <c r="SI15" s="204"/>
      <c r="SJ15" s="204"/>
      <c r="SK15" s="204"/>
      <c r="SL15" s="204"/>
      <c r="SM15" s="204"/>
      <c r="SN15" s="204"/>
      <c r="SO15" s="204"/>
      <c r="SP15" s="204"/>
      <c r="SQ15" s="204"/>
      <c r="SR15" s="204"/>
      <c r="SS15" s="204"/>
      <c r="ST15" s="204"/>
      <c r="SU15" s="204"/>
      <c r="SV15" s="204"/>
      <c r="SW15" s="204"/>
      <c r="SX15" s="204"/>
      <c r="SY15" s="204"/>
      <c r="SZ15" s="204"/>
      <c r="TA15" s="204"/>
      <c r="TB15" s="204"/>
      <c r="TC15" s="204"/>
      <c r="TD15" s="204"/>
      <c r="TE15" s="204"/>
      <c r="TF15" s="204"/>
      <c r="TG15" s="204"/>
      <c r="TH15" s="204"/>
      <c r="TI15" s="204"/>
      <c r="TJ15" s="204"/>
      <c r="TK15" s="204"/>
      <c r="TL15" s="204"/>
      <c r="TM15" s="204"/>
      <c r="TN15" s="204"/>
      <c r="TO15" s="204"/>
      <c r="TP15" s="204"/>
      <c r="TQ15" s="204"/>
      <c r="TR15" s="204"/>
      <c r="TS15" s="204"/>
      <c r="TT15" s="204"/>
      <c r="TU15" s="204"/>
      <c r="TV15" s="204"/>
      <c r="TW15" s="204"/>
      <c r="TX15" s="204"/>
      <c r="TY15" s="204"/>
      <c r="TZ15" s="204"/>
      <c r="UA15" s="204"/>
      <c r="UB15" s="204"/>
      <c r="UC15" s="204"/>
      <c r="UD15" s="204"/>
      <c r="UE15" s="204"/>
      <c r="UF15" s="204"/>
      <c r="UG15" s="204"/>
      <c r="UH15" s="203" t="s">
        <v>502</v>
      </c>
      <c r="UI15" s="203" t="s">
        <v>502</v>
      </c>
      <c r="UJ15" s="204"/>
      <c r="UK15" s="204"/>
      <c r="UL15" s="204"/>
      <c r="UM15" s="204"/>
      <c r="UN15" s="204"/>
      <c r="UO15" s="204"/>
      <c r="UP15" s="204"/>
      <c r="UQ15" s="204"/>
      <c r="UR15" s="204"/>
      <c r="US15" s="204"/>
      <c r="UT15" s="204"/>
      <c r="UU15" s="204"/>
      <c r="UV15" s="204"/>
      <c r="UW15" s="204"/>
      <c r="UX15" s="204"/>
      <c r="UY15" s="204"/>
      <c r="UZ15" s="204"/>
      <c r="VA15" s="204"/>
      <c r="VB15" s="204"/>
      <c r="VC15" s="204"/>
      <c r="VD15" s="204"/>
      <c r="VE15" s="204"/>
      <c r="VF15" s="204"/>
      <c r="VG15" s="204"/>
      <c r="VH15" s="204"/>
      <c r="VI15" s="204"/>
      <c r="VJ15" s="204"/>
      <c r="VK15" s="204"/>
      <c r="VL15" s="204"/>
      <c r="VM15" s="204"/>
      <c r="VN15" s="204"/>
      <c r="VO15" s="204"/>
      <c r="VP15" s="204"/>
      <c r="VQ15" s="204"/>
      <c r="VR15" s="204"/>
      <c r="VS15" s="204"/>
      <c r="VT15" s="204"/>
      <c r="VU15" s="204"/>
      <c r="VV15" s="204"/>
      <c r="VW15" s="204"/>
      <c r="VX15" s="204"/>
      <c r="VY15" s="204"/>
      <c r="VZ15" s="204"/>
      <c r="WA15" s="204"/>
      <c r="WB15" s="204"/>
      <c r="WC15" s="204"/>
      <c r="WD15" s="204"/>
      <c r="WE15" s="204"/>
      <c r="WF15" s="204"/>
      <c r="WG15" s="204"/>
      <c r="WH15" s="204"/>
      <c r="WI15" s="204"/>
      <c r="WJ15" s="204"/>
      <c r="WK15" s="204"/>
      <c r="WL15" s="204"/>
      <c r="WM15" s="204"/>
      <c r="WN15" s="204"/>
      <c r="WO15" s="204"/>
      <c r="WP15" s="204"/>
      <c r="WQ15" s="204"/>
      <c r="WR15" s="204"/>
      <c r="WS15" s="204"/>
      <c r="WT15" s="204"/>
      <c r="WU15" s="204"/>
      <c r="WV15" s="204"/>
      <c r="WW15" s="204"/>
      <c r="WX15" s="204"/>
      <c r="WY15" s="204"/>
      <c r="WZ15" s="204"/>
      <c r="XA15" s="204"/>
      <c r="XB15" s="204"/>
      <c r="XC15" s="204"/>
      <c r="XD15" s="204"/>
      <c r="XE15" s="204"/>
      <c r="XF15" s="204"/>
      <c r="XG15" s="204"/>
      <c r="XH15" s="204"/>
      <c r="XI15" s="204"/>
      <c r="XJ15" s="204"/>
      <c r="XK15" s="204"/>
      <c r="XL15" s="204"/>
      <c r="XM15" s="204"/>
      <c r="XN15" s="204"/>
      <c r="XO15" s="204"/>
      <c r="XP15" s="204"/>
      <c r="XQ15" s="204"/>
      <c r="XR15" s="204"/>
      <c r="XS15" s="204"/>
      <c r="XT15" s="204"/>
      <c r="XU15" s="204"/>
      <c r="XV15" s="204"/>
      <c r="XW15" s="204"/>
      <c r="XX15" s="204"/>
      <c r="XY15" s="204"/>
      <c r="XZ15" s="204"/>
      <c r="YA15" s="204"/>
      <c r="YB15" s="204"/>
      <c r="YC15" s="204"/>
      <c r="YD15" s="204"/>
      <c r="YE15" s="204"/>
      <c r="YF15" s="204"/>
      <c r="YG15" s="204"/>
      <c r="YH15" s="204"/>
      <c r="YI15" s="204"/>
      <c r="YJ15" s="204"/>
      <c r="YK15" s="204"/>
      <c r="YL15" s="204"/>
      <c r="YM15" s="204"/>
      <c r="YN15" s="204"/>
      <c r="YO15" s="204"/>
      <c r="YP15" s="204"/>
      <c r="YQ15" s="204"/>
      <c r="YR15" s="204"/>
      <c r="YS15" s="204"/>
      <c r="YT15" s="204"/>
      <c r="YU15" s="204"/>
      <c r="YV15" s="204"/>
      <c r="YW15" s="204"/>
      <c r="YX15" s="204"/>
      <c r="YY15" s="204"/>
      <c r="YZ15" s="204"/>
      <c r="ZA15" s="204"/>
      <c r="ZB15" s="204"/>
      <c r="ZC15" s="204"/>
      <c r="ZD15" s="204"/>
      <c r="ZE15" s="204"/>
      <c r="ZF15" s="204"/>
      <c r="ZG15" s="204"/>
      <c r="ZH15" s="204"/>
      <c r="ZI15" s="204"/>
      <c r="ZJ15" s="204"/>
      <c r="ZK15" s="204"/>
      <c r="ZL15" s="204"/>
      <c r="ZM15" s="204"/>
      <c r="ZN15" s="204"/>
      <c r="ZO15" s="204"/>
      <c r="ZP15" s="204"/>
      <c r="ZQ15" s="204"/>
      <c r="ZR15" s="204"/>
      <c r="ZS15" s="204"/>
      <c r="ZT15" s="204"/>
      <c r="ZU15" s="204"/>
      <c r="ZV15" s="204"/>
      <c r="ZW15" s="204"/>
      <c r="ZX15" s="204"/>
      <c r="ZY15" s="204"/>
      <c r="ZZ15" s="204"/>
      <c r="AAA15" s="204"/>
      <c r="AAB15" s="204"/>
      <c r="AAC15" s="204"/>
      <c r="AAD15" s="204"/>
      <c r="AAE15" s="204"/>
      <c r="AAF15" s="204"/>
      <c r="AAG15" s="204"/>
      <c r="AAH15" s="204"/>
      <c r="AAI15" s="204"/>
      <c r="AAJ15" s="204"/>
      <c r="AAK15" s="204"/>
      <c r="AAL15" s="204"/>
      <c r="AAM15" s="204"/>
      <c r="AAN15" s="204"/>
      <c r="AAO15" s="204"/>
      <c r="AAP15" s="204"/>
      <c r="AAQ15" s="204"/>
      <c r="AAR15" s="204"/>
      <c r="AAS15" s="204"/>
      <c r="AAT15" s="204"/>
      <c r="AAU15" s="204"/>
      <c r="AAV15" s="204"/>
      <c r="AAW15" s="204"/>
      <c r="AAX15" s="204"/>
      <c r="AAY15" s="204"/>
      <c r="AAZ15" s="204"/>
      <c r="ABA15" s="204"/>
      <c r="ABB15" s="204"/>
      <c r="ABC15" s="204"/>
      <c r="ABD15" s="204"/>
      <c r="ABE15" s="204"/>
      <c r="ABF15" s="204"/>
      <c r="ABG15" s="204"/>
      <c r="ABH15" s="204"/>
      <c r="ABI15" s="204"/>
      <c r="ABJ15" s="204"/>
      <c r="ABK15" s="204"/>
      <c r="ABL15" s="204"/>
      <c r="ABM15" s="204"/>
      <c r="ABN15" s="204"/>
      <c r="ABO15" s="204"/>
      <c r="ABP15" s="204"/>
      <c r="ABQ15" s="204"/>
      <c r="ABR15" s="204"/>
      <c r="ABS15" s="204"/>
      <c r="ABT15" s="204"/>
      <c r="ABU15" s="204"/>
      <c r="ABV15" s="204"/>
      <c r="ABW15" s="204"/>
      <c r="ABX15" s="204"/>
      <c r="ABY15" s="204"/>
      <c r="ABZ15" s="204"/>
      <c r="ACA15" s="204"/>
      <c r="ACB15" s="204"/>
      <c r="ACC15" s="204"/>
      <c r="ACD15" s="204"/>
      <c r="ACE15" s="204"/>
      <c r="ACF15" s="204"/>
      <c r="ACG15" s="204"/>
      <c r="ACH15" s="204"/>
      <c r="ACI15" s="204"/>
      <c r="ACJ15" s="204"/>
      <c r="ACK15" s="204"/>
      <c r="ACL15" s="204"/>
      <c r="ACM15" s="204"/>
      <c r="ACN15" s="204"/>
      <c r="ACO15" s="204"/>
      <c r="ACP15" s="204"/>
      <c r="ACQ15" s="204"/>
      <c r="ACR15" s="204"/>
      <c r="ACS15" s="204"/>
      <c r="ACT15" s="204"/>
      <c r="ACU15" s="204"/>
      <c r="ACV15" s="204"/>
      <c r="ACW15" s="204"/>
      <c r="ACX15" s="204"/>
      <c r="ACY15" s="204"/>
      <c r="ACZ15" s="204"/>
      <c r="ADA15" s="204"/>
      <c r="ADB15" s="204"/>
      <c r="ADC15" s="204"/>
      <c r="ADD15" s="204"/>
      <c r="ADE15" s="204"/>
      <c r="ADF15" s="204"/>
      <c r="ADG15" s="204"/>
      <c r="ADH15" s="204"/>
      <c r="ADI15" s="204"/>
      <c r="ADJ15" s="204"/>
      <c r="ADK15" s="204"/>
      <c r="ADL15" s="204"/>
      <c r="ADM15" s="204"/>
      <c r="ADN15" s="204"/>
      <c r="ADO15" s="204"/>
      <c r="ADP15" s="204"/>
      <c r="ADQ15" s="204"/>
      <c r="ADR15" s="204"/>
      <c r="ADS15" s="204"/>
      <c r="ADT15" s="204"/>
      <c r="ADU15" s="204"/>
      <c r="ADV15" s="204"/>
      <c r="ADW15" s="204"/>
      <c r="ADX15" s="204"/>
      <c r="ADY15" s="204"/>
      <c r="ADZ15" s="204"/>
      <c r="AEA15" s="204"/>
      <c r="AEB15" s="204"/>
      <c r="AEC15" s="204"/>
      <c r="AED15" s="204"/>
      <c r="AEE15" s="204"/>
      <c r="AEF15" s="204"/>
      <c r="AEG15" s="204"/>
      <c r="AEH15" s="204"/>
      <c r="AEI15" s="204"/>
      <c r="AEJ15" s="204"/>
      <c r="AEK15" s="204"/>
      <c r="AEL15" s="204"/>
      <c r="AEM15" s="204"/>
      <c r="AEN15" s="204"/>
      <c r="AEO15" s="204"/>
      <c r="AEP15" s="204"/>
      <c r="AEQ15" s="204"/>
      <c r="AER15" s="204"/>
      <c r="AES15" s="204"/>
      <c r="AET15" s="204"/>
      <c r="AEU15" s="204"/>
      <c r="AEV15" s="204"/>
      <c r="AEW15" s="204"/>
      <c r="AEX15" s="204"/>
      <c r="AEY15" s="204"/>
      <c r="AEZ15" s="204"/>
      <c r="AFA15" s="204"/>
      <c r="AFB15" s="204"/>
      <c r="AFC15" s="204"/>
      <c r="AFD15" s="204"/>
      <c r="AFE15" s="204"/>
      <c r="AFF15" s="204"/>
      <c r="AFG15" s="204"/>
      <c r="AFH15" s="204"/>
      <c r="AFI15" s="204"/>
      <c r="AFJ15" s="204"/>
      <c r="AFK15" s="204"/>
      <c r="AFL15" s="204"/>
      <c r="AFM15" s="204"/>
      <c r="AFN15" s="204"/>
      <c r="AFO15" s="204"/>
      <c r="AFP15" s="204"/>
      <c r="AFQ15" s="204"/>
    </row>
    <row r="16" spans="1:853" s="231" customFormat="1" x14ac:dyDescent="0.2">
      <c r="A16" s="253" t="s">
        <v>11</v>
      </c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244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244"/>
      <c r="BG16" s="115"/>
      <c r="BH16" s="115"/>
      <c r="BI16" s="115"/>
      <c r="BJ16" s="115"/>
      <c r="BK16" s="115"/>
      <c r="BL16" s="115"/>
      <c r="BM16" s="115"/>
      <c r="BN16" s="115"/>
      <c r="BO16" s="244"/>
      <c r="BP16" s="244"/>
      <c r="BQ16" s="244"/>
      <c r="BR16" s="244"/>
      <c r="BS16" s="244"/>
      <c r="BT16" s="244"/>
      <c r="BU16" s="244"/>
      <c r="BV16" s="244"/>
      <c r="BW16" s="244"/>
      <c r="BX16" s="244"/>
      <c r="BY16" s="244"/>
      <c r="BZ16" s="244"/>
      <c r="CA16" s="244"/>
      <c r="CB16" s="221"/>
      <c r="CC16" s="221"/>
      <c r="CD16" s="221"/>
      <c r="CE16" s="221"/>
      <c r="CF16" s="221"/>
      <c r="CG16" s="221"/>
      <c r="CH16" s="221"/>
      <c r="CI16" s="221"/>
      <c r="CJ16" s="221"/>
      <c r="CK16" s="221"/>
      <c r="CL16" s="221"/>
      <c r="CM16" s="221"/>
      <c r="CN16" s="221"/>
      <c r="CO16" s="221"/>
      <c r="CP16" s="221"/>
      <c r="CQ16" s="221"/>
      <c r="CR16" s="221"/>
      <c r="CS16" s="221"/>
      <c r="CT16" s="221"/>
      <c r="CU16" s="221"/>
      <c r="CV16" s="221"/>
      <c r="CW16" s="221"/>
      <c r="CX16" s="221"/>
      <c r="CY16" s="221"/>
      <c r="CZ16" s="221"/>
      <c r="DA16" s="221"/>
      <c r="DB16" s="221"/>
      <c r="DC16" s="221"/>
      <c r="DD16" s="221"/>
      <c r="DE16" s="221"/>
      <c r="DF16" s="221"/>
      <c r="DG16" s="221"/>
      <c r="DH16" s="221"/>
      <c r="DI16" s="221"/>
      <c r="DJ16" s="221"/>
      <c r="DK16" s="221"/>
      <c r="DL16" s="221"/>
      <c r="DM16" s="221"/>
      <c r="DN16" s="221"/>
      <c r="DO16" s="221"/>
      <c r="DP16" s="221"/>
      <c r="DQ16" s="221"/>
      <c r="DR16" s="221"/>
      <c r="DS16" s="221"/>
      <c r="DT16" s="221"/>
      <c r="DU16" s="221"/>
      <c r="DV16" s="221"/>
      <c r="DW16" s="221"/>
      <c r="DX16" s="221"/>
      <c r="DY16" s="221"/>
      <c r="DZ16" s="221"/>
      <c r="EA16" s="221"/>
      <c r="EB16" s="221"/>
      <c r="EC16" s="221"/>
      <c r="ED16" s="221"/>
      <c r="EE16" s="221"/>
      <c r="EF16" s="221"/>
      <c r="EG16" s="221"/>
      <c r="EH16" s="221"/>
      <c r="EI16" s="221"/>
      <c r="EJ16" s="221"/>
      <c r="EK16" s="221"/>
      <c r="EL16" s="221"/>
      <c r="EM16" s="221"/>
      <c r="EN16" s="221"/>
      <c r="EO16" s="221"/>
      <c r="EP16" s="221"/>
      <c r="EQ16" s="221"/>
      <c r="ER16" s="221"/>
      <c r="ES16" s="221"/>
      <c r="ET16" s="221"/>
      <c r="EU16" s="221"/>
      <c r="EV16" s="221"/>
      <c r="EW16" s="221"/>
      <c r="EX16" s="221"/>
      <c r="EY16" s="221"/>
      <c r="EZ16" s="221"/>
      <c r="FA16" s="221"/>
      <c r="FB16" s="221"/>
      <c r="FC16" s="221"/>
      <c r="FD16" s="221"/>
      <c r="FE16" s="221"/>
      <c r="FF16" s="221"/>
      <c r="FG16" s="221"/>
      <c r="FH16" s="221"/>
      <c r="FI16" s="221"/>
      <c r="FJ16" s="221"/>
      <c r="FK16" s="221"/>
      <c r="FL16" s="221"/>
      <c r="FM16" s="221"/>
      <c r="FN16" s="221"/>
      <c r="FO16" s="221"/>
      <c r="FP16" s="221"/>
      <c r="FQ16" s="221"/>
      <c r="FR16" s="221"/>
      <c r="FS16" s="221"/>
      <c r="FT16" s="221"/>
      <c r="FU16" s="221"/>
      <c r="FV16" s="221"/>
      <c r="FW16" s="221"/>
      <c r="FX16" s="221"/>
      <c r="FY16" s="221"/>
      <c r="FZ16" s="221"/>
      <c r="GA16" s="221"/>
      <c r="GB16" s="221"/>
      <c r="GC16" s="221"/>
      <c r="GD16" s="221"/>
      <c r="GE16" s="221"/>
      <c r="GF16" s="221"/>
      <c r="GG16" s="221"/>
      <c r="GH16" s="221"/>
      <c r="GI16" s="221"/>
      <c r="GJ16" s="221"/>
      <c r="GK16" s="221"/>
      <c r="GL16" s="221"/>
      <c r="GM16" s="221"/>
      <c r="GN16" s="221"/>
      <c r="GO16" s="221"/>
      <c r="GP16" s="221"/>
      <c r="GQ16" s="221"/>
      <c r="GR16" s="221"/>
      <c r="GS16" s="221"/>
      <c r="GT16" s="221"/>
      <c r="GU16" s="221"/>
      <c r="GV16" s="221"/>
      <c r="GW16" s="221"/>
      <c r="GX16" s="221"/>
      <c r="GY16" s="221"/>
      <c r="GZ16" s="221"/>
      <c r="HA16" s="221"/>
      <c r="HB16" s="221"/>
      <c r="HC16" s="221"/>
      <c r="HD16" s="221"/>
      <c r="HE16" s="221"/>
      <c r="HF16" s="221"/>
      <c r="HG16" s="221"/>
      <c r="HH16" s="221"/>
      <c r="HI16" s="221"/>
      <c r="HJ16" s="221"/>
      <c r="HK16" s="221"/>
      <c r="HL16" s="221"/>
      <c r="HM16" s="221"/>
      <c r="HN16" s="221"/>
      <c r="HO16" s="221"/>
      <c r="HP16" s="221"/>
      <c r="HQ16" s="221"/>
      <c r="HR16" s="221"/>
      <c r="HS16" s="221"/>
      <c r="HT16" s="221"/>
      <c r="HU16" s="221"/>
      <c r="HV16" s="221"/>
      <c r="HW16" s="221"/>
      <c r="HX16" s="221"/>
      <c r="HY16" s="221"/>
      <c r="HZ16" s="221"/>
      <c r="IA16" s="221"/>
      <c r="IB16" s="221"/>
      <c r="IC16" s="221"/>
      <c r="ID16" s="221"/>
      <c r="IE16" s="221"/>
      <c r="IF16" s="221"/>
      <c r="IG16" s="221"/>
      <c r="IH16" s="221"/>
      <c r="II16" s="221"/>
      <c r="IJ16" s="221"/>
      <c r="IK16" s="221"/>
      <c r="IL16" s="221"/>
      <c r="IM16" s="221"/>
      <c r="IN16" s="221"/>
      <c r="IO16" s="221"/>
      <c r="IP16" s="221"/>
      <c r="IQ16" s="221"/>
      <c r="IR16" s="221"/>
      <c r="IS16" s="221"/>
      <c r="IT16" s="221"/>
      <c r="IU16" s="221"/>
      <c r="IV16" s="221"/>
      <c r="IW16" s="221"/>
      <c r="IX16" s="221"/>
      <c r="IY16" s="221"/>
      <c r="IZ16" s="221"/>
      <c r="JA16" s="221"/>
      <c r="JB16" s="221"/>
      <c r="JC16" s="221"/>
      <c r="JD16" s="221"/>
      <c r="JE16" s="221"/>
      <c r="JF16" s="221"/>
      <c r="JG16" s="221"/>
      <c r="JH16" s="221"/>
      <c r="JI16" s="221"/>
      <c r="JJ16" s="221"/>
      <c r="JK16" s="221"/>
      <c r="JL16" s="221"/>
      <c r="JM16" s="221"/>
      <c r="JN16" s="221"/>
      <c r="JO16" s="221"/>
      <c r="JP16" s="221"/>
      <c r="JQ16" s="221"/>
      <c r="JR16" s="221"/>
      <c r="JS16" s="221"/>
      <c r="JT16" s="221"/>
      <c r="JU16" s="221"/>
      <c r="JV16" s="221"/>
      <c r="JW16" s="221"/>
      <c r="JX16" s="221"/>
      <c r="JY16" s="221"/>
      <c r="JZ16" s="221"/>
      <c r="KA16" s="221"/>
      <c r="KB16" s="221"/>
      <c r="KC16" s="221"/>
      <c r="KD16" s="221"/>
      <c r="KE16" s="221"/>
      <c r="KF16" s="221"/>
      <c r="KG16" s="221"/>
      <c r="KH16" s="221"/>
      <c r="KI16" s="221"/>
      <c r="KJ16" s="221"/>
      <c r="KK16" s="221"/>
      <c r="KL16" s="221"/>
      <c r="KM16" s="221"/>
      <c r="KN16" s="221"/>
      <c r="KO16" s="221"/>
      <c r="KP16" s="221"/>
      <c r="KQ16" s="221"/>
      <c r="KR16" s="221"/>
      <c r="KS16" s="221"/>
      <c r="KT16" s="221"/>
      <c r="KU16" s="221"/>
      <c r="KV16" s="221"/>
      <c r="KW16" s="221"/>
      <c r="KX16" s="221"/>
      <c r="KY16" s="221"/>
      <c r="KZ16" s="221"/>
      <c r="LA16" s="221"/>
      <c r="LB16" s="221"/>
      <c r="LC16" s="221"/>
      <c r="LD16" s="221"/>
      <c r="LE16" s="221"/>
      <c r="LF16" s="221"/>
      <c r="LG16" s="221"/>
      <c r="LH16" s="221"/>
      <c r="LI16" s="221"/>
      <c r="LJ16" s="221"/>
      <c r="LK16" s="221"/>
      <c r="LL16" s="221"/>
      <c r="LM16" s="221"/>
      <c r="LN16" s="221"/>
      <c r="LO16" s="221"/>
      <c r="LP16" s="221"/>
      <c r="LQ16" s="221"/>
      <c r="LR16" s="221"/>
      <c r="LS16" s="221"/>
      <c r="LT16" s="221"/>
      <c r="LU16" s="221"/>
      <c r="LV16" s="221"/>
      <c r="LW16" s="221"/>
      <c r="LX16" s="221"/>
      <c r="LY16" s="221"/>
      <c r="LZ16" s="221"/>
      <c r="MA16" s="221"/>
      <c r="MB16" s="221"/>
      <c r="MC16" s="221"/>
      <c r="MD16" s="221"/>
      <c r="ME16" s="221"/>
      <c r="MF16" s="221"/>
      <c r="MG16" s="221"/>
      <c r="MH16" s="221"/>
      <c r="MI16" s="221"/>
      <c r="MJ16" s="221"/>
      <c r="MK16" s="221"/>
      <c r="ML16" s="221"/>
      <c r="MM16" s="221"/>
      <c r="MN16" s="221"/>
      <c r="MO16" s="221"/>
      <c r="MP16" s="221"/>
      <c r="MQ16" s="221"/>
      <c r="MR16" s="221"/>
      <c r="MS16" s="221"/>
      <c r="MT16" s="221"/>
      <c r="MU16" s="221"/>
      <c r="MV16" s="221"/>
      <c r="MW16" s="221"/>
      <c r="MX16" s="221"/>
      <c r="MY16" s="221"/>
      <c r="MZ16" s="221"/>
      <c r="NA16" s="221"/>
      <c r="NB16" s="221"/>
      <c r="NC16" s="221"/>
      <c r="ND16" s="221"/>
      <c r="NE16" s="221"/>
      <c r="NF16" s="221"/>
      <c r="NG16" s="221"/>
      <c r="NH16" s="221"/>
      <c r="NI16" s="221"/>
      <c r="NJ16" s="221"/>
      <c r="NK16" s="221"/>
      <c r="NL16" s="221"/>
      <c r="NM16" s="221"/>
      <c r="NN16" s="221"/>
      <c r="NO16" s="221"/>
      <c r="NP16" s="221"/>
      <c r="NQ16" s="221"/>
      <c r="NR16" s="221"/>
      <c r="NS16" s="221"/>
      <c r="NT16" s="221"/>
      <c r="NU16" s="221"/>
      <c r="NV16" s="221"/>
      <c r="NW16" s="221"/>
      <c r="NX16" s="221"/>
      <c r="NY16" s="221"/>
      <c r="NZ16" s="221"/>
      <c r="OA16" s="221"/>
      <c r="OB16" s="221"/>
      <c r="OC16" s="221"/>
      <c r="OD16" s="221"/>
      <c r="OE16" s="221"/>
      <c r="OF16" s="221"/>
      <c r="OG16" s="221"/>
      <c r="OH16" s="221"/>
      <c r="OI16" s="221"/>
      <c r="OJ16" s="221"/>
      <c r="OK16" s="221"/>
      <c r="OL16" s="221"/>
      <c r="OM16" s="221"/>
      <c r="ON16" s="221"/>
      <c r="OO16" s="221"/>
      <c r="OP16" s="221"/>
      <c r="OQ16" s="221"/>
      <c r="OR16" s="221"/>
      <c r="OS16" s="221"/>
      <c r="OT16" s="221"/>
      <c r="OU16" s="221"/>
      <c r="OV16" s="221"/>
      <c r="OW16" s="221"/>
      <c r="OX16" s="221"/>
      <c r="OY16" s="221"/>
      <c r="OZ16" s="221"/>
      <c r="PA16" s="221"/>
      <c r="PB16" s="221"/>
      <c r="PC16" s="221"/>
      <c r="PD16" s="221"/>
      <c r="PE16" s="221"/>
      <c r="PF16" s="221"/>
      <c r="PG16" s="221"/>
      <c r="PH16" s="221"/>
      <c r="PI16" s="221"/>
      <c r="PJ16" s="221"/>
      <c r="PK16" s="221"/>
      <c r="PL16" s="221"/>
      <c r="PM16" s="221"/>
      <c r="PN16" s="221"/>
      <c r="PO16" s="221"/>
      <c r="PP16" s="221"/>
      <c r="PQ16" s="221"/>
      <c r="PR16" s="221"/>
      <c r="PS16" s="221"/>
      <c r="PT16" s="221"/>
      <c r="PU16" s="221"/>
      <c r="PV16" s="221"/>
      <c r="PW16" s="221"/>
      <c r="PX16" s="221"/>
      <c r="PY16" s="221"/>
      <c r="PZ16" s="221"/>
      <c r="QA16" s="221"/>
      <c r="QB16" s="221"/>
      <c r="QC16" s="221"/>
      <c r="QD16" s="221"/>
      <c r="QE16" s="221"/>
      <c r="QF16" s="221"/>
      <c r="QG16" s="221"/>
      <c r="QH16" s="221"/>
      <c r="QI16" s="221"/>
      <c r="QJ16" s="221"/>
      <c r="QK16" s="221"/>
      <c r="QL16" s="221"/>
      <c r="QM16" s="221"/>
      <c r="QN16" s="221"/>
      <c r="QO16" s="221"/>
      <c r="QP16" s="221"/>
      <c r="QQ16" s="221"/>
      <c r="QR16" s="221"/>
      <c r="QS16" s="221"/>
      <c r="QT16" s="221"/>
      <c r="QU16" s="221"/>
      <c r="QV16" s="221"/>
      <c r="QW16" s="221"/>
      <c r="QX16" s="221"/>
      <c r="QY16" s="221"/>
      <c r="QZ16" s="221"/>
      <c r="RA16" s="221"/>
      <c r="RB16" s="221"/>
      <c r="RC16" s="221"/>
      <c r="RD16" s="221"/>
      <c r="RE16" s="221"/>
      <c r="RF16" s="221"/>
      <c r="RG16" s="221"/>
      <c r="RH16" s="221"/>
      <c r="RI16" s="221"/>
      <c r="RJ16" s="221"/>
      <c r="RK16" s="221"/>
      <c r="RL16" s="221"/>
      <c r="RM16" s="221"/>
      <c r="RN16" s="221"/>
      <c r="RO16" s="221"/>
      <c r="RP16" s="221"/>
      <c r="RQ16" s="221"/>
      <c r="RR16" s="221"/>
      <c r="RS16" s="221"/>
      <c r="RT16" s="221"/>
      <c r="RU16" s="221"/>
      <c r="RV16" s="221"/>
      <c r="RW16" s="221"/>
      <c r="RX16" s="221"/>
      <c r="RY16" s="221"/>
      <c r="RZ16" s="221"/>
      <c r="SA16" s="221"/>
      <c r="SB16" s="221"/>
      <c r="SC16" s="221"/>
      <c r="SD16" s="221"/>
      <c r="SE16" s="221"/>
      <c r="SF16" s="221"/>
      <c r="SG16" s="221"/>
      <c r="SH16" s="221"/>
      <c r="SI16" s="221"/>
      <c r="SJ16" s="221"/>
      <c r="SK16" s="221"/>
      <c r="SL16" s="221"/>
      <c r="SM16" s="221"/>
      <c r="SN16" s="221"/>
      <c r="SO16" s="221"/>
      <c r="SP16" s="221"/>
      <c r="SQ16" s="221"/>
      <c r="SR16" s="221"/>
      <c r="SS16" s="221"/>
      <c r="ST16" s="221"/>
      <c r="SU16" s="221"/>
      <c r="SV16" s="221"/>
      <c r="SW16" s="221"/>
      <c r="SX16" s="221"/>
      <c r="SY16" s="221"/>
      <c r="SZ16" s="221"/>
      <c r="TA16" s="221"/>
      <c r="TB16" s="221"/>
      <c r="TC16" s="221"/>
      <c r="TD16" s="221"/>
      <c r="TE16" s="221"/>
      <c r="TF16" s="221"/>
      <c r="TG16" s="221"/>
      <c r="TH16" s="221"/>
      <c r="TI16" s="221"/>
      <c r="TJ16" s="221"/>
      <c r="TK16" s="221"/>
      <c r="TL16" s="221"/>
      <c r="TM16" s="221"/>
      <c r="TN16" s="221"/>
      <c r="TO16" s="221"/>
      <c r="TP16" s="221"/>
      <c r="TQ16" s="221"/>
      <c r="TR16" s="221"/>
      <c r="TS16" s="221"/>
      <c r="TT16" s="221"/>
      <c r="TU16" s="221"/>
      <c r="TV16" s="221"/>
      <c r="TW16" s="221"/>
      <c r="TX16" s="221"/>
      <c r="TY16" s="221"/>
      <c r="TZ16" s="221"/>
      <c r="UA16" s="221"/>
      <c r="UB16" s="221"/>
      <c r="UC16" s="221"/>
      <c r="UD16" s="221"/>
      <c r="UE16" s="221"/>
      <c r="UF16" s="221"/>
      <c r="UG16" s="221"/>
      <c r="UH16" s="221"/>
      <c r="UI16" s="221"/>
      <c r="UJ16" s="221"/>
      <c r="UK16" s="221"/>
      <c r="UL16" s="221"/>
      <c r="UM16" s="221"/>
      <c r="UN16" s="221"/>
      <c r="UO16" s="221"/>
      <c r="UP16" s="221"/>
      <c r="UQ16" s="221"/>
      <c r="UR16" s="221"/>
      <c r="US16" s="221"/>
      <c r="UT16" s="221"/>
      <c r="UU16" s="221"/>
      <c r="UV16" s="221"/>
      <c r="UW16" s="221"/>
      <c r="UX16" s="221"/>
      <c r="UY16" s="221"/>
      <c r="UZ16" s="221"/>
      <c r="VA16" s="221"/>
      <c r="VB16" s="221"/>
      <c r="VC16" s="221"/>
      <c r="VD16" s="221"/>
      <c r="VE16" s="221"/>
      <c r="VF16" s="221"/>
      <c r="VG16" s="221"/>
      <c r="VH16" s="221"/>
      <c r="VI16" s="221"/>
      <c r="VJ16" s="221"/>
      <c r="VK16" s="221"/>
      <c r="VL16" s="221"/>
      <c r="VM16" s="221"/>
      <c r="VN16" s="221"/>
      <c r="VO16" s="221"/>
      <c r="VP16" s="221"/>
      <c r="VQ16" s="221"/>
      <c r="VR16" s="221"/>
      <c r="VS16" s="221"/>
      <c r="VT16" s="221"/>
      <c r="VU16" s="221"/>
      <c r="VV16" s="221"/>
      <c r="VW16" s="221"/>
      <c r="VX16" s="221"/>
      <c r="VY16" s="221"/>
      <c r="VZ16" s="221"/>
      <c r="WA16" s="221"/>
      <c r="WB16" s="221"/>
      <c r="WC16" s="221"/>
      <c r="WD16" s="221"/>
      <c r="WE16" s="221"/>
      <c r="WF16" s="221"/>
      <c r="WG16" s="221"/>
      <c r="WH16" s="221"/>
      <c r="WI16" s="221"/>
      <c r="WJ16" s="221"/>
      <c r="WK16" s="221"/>
      <c r="WL16" s="221"/>
      <c r="WM16" s="221"/>
      <c r="WN16" s="221"/>
      <c r="WO16" s="221"/>
      <c r="WP16" s="221"/>
      <c r="WQ16" s="221"/>
      <c r="WR16" s="221"/>
      <c r="WS16" s="221"/>
      <c r="WT16" s="221"/>
      <c r="WU16" s="221"/>
      <c r="WV16" s="221"/>
      <c r="WW16" s="221"/>
      <c r="WX16" s="221"/>
      <c r="WY16" s="221"/>
      <c r="WZ16" s="221"/>
      <c r="XA16" s="221"/>
      <c r="XB16" s="221"/>
      <c r="XC16" s="221"/>
      <c r="XD16" s="221"/>
      <c r="XE16" s="221"/>
      <c r="XF16" s="221"/>
      <c r="XG16" s="221"/>
      <c r="XH16" s="221"/>
      <c r="XI16" s="221"/>
      <c r="XJ16" s="221"/>
      <c r="XK16" s="221"/>
      <c r="XL16" s="221"/>
      <c r="XM16" s="221"/>
      <c r="XN16" s="221"/>
      <c r="XO16" s="221"/>
      <c r="XP16" s="221"/>
      <c r="XQ16" s="221"/>
      <c r="XR16" s="221"/>
      <c r="XS16" s="221"/>
      <c r="XT16" s="221"/>
      <c r="XU16" s="221"/>
      <c r="XV16" s="221"/>
      <c r="XW16" s="221"/>
      <c r="XX16" s="221"/>
      <c r="XY16" s="221"/>
      <c r="XZ16" s="221"/>
      <c r="YA16" s="221"/>
      <c r="YB16" s="221"/>
      <c r="YC16" s="221"/>
      <c r="YD16" s="221"/>
      <c r="YE16" s="221"/>
      <c r="YF16" s="221"/>
      <c r="YG16" s="221"/>
      <c r="YH16" s="221"/>
      <c r="YI16" s="221"/>
      <c r="YJ16" s="221"/>
      <c r="YK16" s="221"/>
      <c r="YL16" s="221"/>
      <c r="YM16" s="221"/>
      <c r="YN16" s="221"/>
      <c r="YO16" s="221"/>
      <c r="YP16" s="221"/>
      <c r="YQ16" s="221"/>
      <c r="YR16" s="221"/>
      <c r="YS16" s="221"/>
      <c r="YT16" s="221"/>
      <c r="YU16" s="221"/>
      <c r="YV16" s="221"/>
      <c r="YW16" s="221"/>
      <c r="YX16" s="221"/>
      <c r="YY16" s="221"/>
      <c r="YZ16" s="221"/>
      <c r="ZA16" s="221"/>
      <c r="ZB16" s="221"/>
      <c r="ZC16" s="221"/>
      <c r="ZD16" s="221"/>
      <c r="ZE16" s="221"/>
      <c r="ZF16" s="221"/>
      <c r="ZG16" s="221"/>
      <c r="ZH16" s="221"/>
      <c r="ZI16" s="221"/>
      <c r="ZJ16" s="221"/>
      <c r="ZK16" s="221"/>
      <c r="ZL16" s="221"/>
      <c r="ZM16" s="221"/>
      <c r="ZN16" s="221"/>
      <c r="ZO16" s="221"/>
      <c r="ZP16" s="221"/>
      <c r="ZQ16" s="221"/>
      <c r="ZR16" s="221"/>
      <c r="ZS16" s="221"/>
      <c r="ZT16" s="221"/>
      <c r="ZU16" s="221"/>
      <c r="ZV16" s="221"/>
      <c r="ZW16" s="221"/>
      <c r="ZX16" s="221"/>
      <c r="ZY16" s="221"/>
      <c r="ZZ16" s="221"/>
      <c r="AAA16" s="221"/>
      <c r="AAB16" s="221"/>
      <c r="AAC16" s="221"/>
      <c r="AAD16" s="221"/>
      <c r="AAE16" s="221"/>
      <c r="AAF16" s="221"/>
      <c r="AAG16" s="221"/>
      <c r="AAH16" s="221"/>
      <c r="AAI16" s="221"/>
      <c r="AAJ16" s="221"/>
      <c r="AAK16" s="221"/>
      <c r="AAL16" s="221"/>
      <c r="AAM16" s="221"/>
      <c r="AAN16" s="221"/>
      <c r="AAO16" s="221"/>
      <c r="AAP16" s="221"/>
      <c r="AAQ16" s="221"/>
      <c r="AAR16" s="221"/>
      <c r="AAS16" s="221"/>
      <c r="AAT16" s="221"/>
      <c r="AAU16" s="221"/>
      <c r="AAV16" s="221"/>
      <c r="AAW16" s="221"/>
      <c r="AAX16" s="221"/>
      <c r="AAY16" s="221"/>
      <c r="AAZ16" s="221"/>
      <c r="ABA16" s="221"/>
      <c r="ABB16" s="221"/>
      <c r="ABC16" s="221"/>
      <c r="ABD16" s="221"/>
      <c r="ABE16" s="221"/>
      <c r="ABF16" s="221"/>
      <c r="ABG16" s="221"/>
      <c r="ABH16" s="221"/>
      <c r="ABI16" s="221"/>
      <c r="ABJ16" s="221"/>
      <c r="ABK16" s="221"/>
      <c r="ABL16" s="221"/>
      <c r="ABM16" s="221"/>
      <c r="ABN16" s="221"/>
      <c r="ABO16" s="221"/>
      <c r="ABP16" s="221"/>
      <c r="ABQ16" s="221"/>
      <c r="ABR16" s="221"/>
      <c r="ABS16" s="221"/>
      <c r="ABT16" s="221"/>
      <c r="ABU16" s="221"/>
      <c r="ABV16" s="221"/>
      <c r="ABW16" s="221"/>
      <c r="ABX16" s="221"/>
      <c r="ABY16" s="221"/>
      <c r="ABZ16" s="221"/>
      <c r="ACA16" s="221"/>
      <c r="ACB16" s="221"/>
      <c r="ACC16" s="221"/>
      <c r="ACD16" s="221"/>
      <c r="ACE16" s="221"/>
      <c r="ACF16" s="221"/>
      <c r="ACG16" s="221"/>
      <c r="ACH16" s="221"/>
      <c r="ACI16" s="221"/>
      <c r="ACJ16" s="221"/>
      <c r="ACK16" s="221"/>
      <c r="ACL16" s="221"/>
      <c r="ACM16" s="221"/>
      <c r="ACN16" s="221"/>
      <c r="ACO16" s="221"/>
      <c r="ACP16" s="221"/>
      <c r="ACQ16" s="221"/>
      <c r="ACR16" s="221"/>
      <c r="ACS16" s="221"/>
      <c r="ACT16" s="221"/>
      <c r="ACU16" s="221"/>
      <c r="ACV16" s="221"/>
      <c r="ACW16" s="221"/>
      <c r="ACX16" s="221"/>
      <c r="ACY16" s="221"/>
      <c r="ACZ16" s="221"/>
      <c r="ADA16" s="221"/>
      <c r="ADB16" s="221"/>
      <c r="ADC16" s="221"/>
      <c r="ADD16" s="221"/>
      <c r="ADE16" s="221"/>
      <c r="ADF16" s="221"/>
      <c r="ADG16" s="221"/>
      <c r="ADH16" s="221"/>
      <c r="ADI16" s="221"/>
      <c r="ADJ16" s="221"/>
      <c r="ADK16" s="221"/>
      <c r="ADL16" s="221"/>
      <c r="ADM16" s="221"/>
      <c r="ADN16" s="221"/>
      <c r="ADO16" s="221"/>
      <c r="ADP16" s="221"/>
      <c r="ADQ16" s="221"/>
      <c r="ADR16" s="221"/>
      <c r="ADS16" s="221"/>
      <c r="ADT16" s="221"/>
      <c r="ADU16" s="221"/>
      <c r="ADV16" s="221"/>
      <c r="ADW16" s="221"/>
      <c r="ADX16" s="221"/>
      <c r="ADY16" s="221"/>
      <c r="ADZ16" s="221"/>
      <c r="AEA16" s="221"/>
      <c r="AEB16" s="221"/>
      <c r="AEC16" s="221"/>
      <c r="AED16" s="221"/>
      <c r="AEE16" s="221"/>
      <c r="AEF16" s="221"/>
      <c r="AEG16" s="221"/>
      <c r="AEH16" s="221"/>
      <c r="AEI16" s="221"/>
      <c r="AEJ16" s="221"/>
      <c r="AEK16" s="221"/>
      <c r="AEL16" s="221"/>
      <c r="AEM16" s="221"/>
      <c r="AEN16" s="221"/>
      <c r="AEO16" s="221"/>
      <c r="AEP16" s="221"/>
      <c r="AEQ16" s="221"/>
      <c r="AER16" s="221"/>
      <c r="AES16" s="221"/>
      <c r="AET16" s="221"/>
      <c r="AEU16" s="221"/>
      <c r="AEV16" s="221"/>
      <c r="AEW16" s="221"/>
      <c r="AEX16" s="221"/>
      <c r="AEY16" s="221"/>
      <c r="AEZ16" s="221"/>
      <c r="AFA16" s="221"/>
      <c r="AFB16" s="221"/>
      <c r="AFC16" s="221"/>
      <c r="AFD16" s="221"/>
      <c r="AFE16" s="221"/>
      <c r="AFF16" s="221"/>
      <c r="AFG16" s="221"/>
      <c r="AFH16" s="221"/>
      <c r="AFI16" s="221"/>
      <c r="AFJ16" s="221"/>
      <c r="AFK16" s="221"/>
      <c r="AFL16" s="221"/>
      <c r="AFM16" s="221"/>
      <c r="AFN16" s="221"/>
      <c r="AFO16" s="221"/>
      <c r="AFP16" s="221"/>
      <c r="AFQ16" s="221"/>
    </row>
    <row r="17" spans="1:849" s="73" customFormat="1" ht="191.25" x14ac:dyDescent="0.2">
      <c r="A17" s="19" t="s">
        <v>12</v>
      </c>
      <c r="B17" s="203"/>
      <c r="C17" s="203" t="s">
        <v>308</v>
      </c>
      <c r="D17" s="203" t="s">
        <v>308</v>
      </c>
      <c r="E17" s="200" t="s">
        <v>547</v>
      </c>
      <c r="F17" s="203" t="s">
        <v>308</v>
      </c>
      <c r="G17" s="203"/>
      <c r="H17" s="203"/>
      <c r="I17" s="203"/>
      <c r="J17" s="203"/>
      <c r="K17" s="203"/>
      <c r="L17" s="203" t="s">
        <v>308</v>
      </c>
      <c r="M17" s="200" t="s">
        <v>547</v>
      </c>
      <c r="N17" s="203" t="s">
        <v>308</v>
      </c>
      <c r="O17" s="200"/>
      <c r="P17" s="230" t="s">
        <v>317</v>
      </c>
      <c r="Q17" s="203"/>
      <c r="R17" s="203"/>
      <c r="S17" s="203"/>
      <c r="T17" s="203"/>
      <c r="U17" s="203"/>
      <c r="V17" s="203"/>
      <c r="W17" s="203"/>
      <c r="X17" s="203"/>
      <c r="Y17" s="203"/>
      <c r="Z17" s="203"/>
      <c r="AA17" s="203"/>
      <c r="AB17" s="203"/>
      <c r="AC17" s="203"/>
      <c r="AD17" s="203"/>
      <c r="AE17" s="203"/>
      <c r="AF17" s="203"/>
      <c r="AG17" s="203"/>
      <c r="AH17" s="203"/>
      <c r="AI17" s="203"/>
      <c r="AJ17" s="203"/>
      <c r="AK17" s="203"/>
      <c r="AL17" s="200" t="s">
        <v>547</v>
      </c>
      <c r="AM17" s="203" t="s">
        <v>308</v>
      </c>
      <c r="AN17" s="200" t="s">
        <v>547</v>
      </c>
      <c r="AO17" s="203" t="s">
        <v>308</v>
      </c>
      <c r="AP17" s="203"/>
      <c r="AQ17" s="203"/>
      <c r="AR17" s="203" t="s">
        <v>308</v>
      </c>
      <c r="AS17" s="200"/>
      <c r="AT17" s="203" t="s">
        <v>308</v>
      </c>
      <c r="AU17" s="203" t="s">
        <v>323</v>
      </c>
      <c r="AV17" s="203" t="s">
        <v>323</v>
      </c>
      <c r="AW17" s="200" t="s">
        <v>2905</v>
      </c>
      <c r="AX17" s="200" t="s">
        <v>2905</v>
      </c>
      <c r="AY17" s="200" t="s">
        <v>2905</v>
      </c>
      <c r="AZ17" s="200" t="s">
        <v>2905</v>
      </c>
      <c r="BA17" s="200" t="s">
        <v>2905</v>
      </c>
      <c r="BB17" s="200" t="s">
        <v>2905</v>
      </c>
      <c r="BC17" s="200" t="s">
        <v>2905</v>
      </c>
      <c r="BD17" s="200" t="s">
        <v>2905</v>
      </c>
      <c r="BE17" s="200" t="s">
        <v>2905</v>
      </c>
      <c r="BF17" s="200"/>
      <c r="BG17" s="203" t="s">
        <v>308</v>
      </c>
      <c r="BH17" s="203"/>
      <c r="BI17" s="203"/>
      <c r="BJ17" s="203"/>
      <c r="BK17" s="203"/>
      <c r="BL17" s="203"/>
      <c r="BM17" s="203"/>
      <c r="BN17" s="203"/>
      <c r="BO17" s="200"/>
      <c r="BP17" s="200"/>
      <c r="BQ17" s="200"/>
      <c r="BR17" s="200"/>
      <c r="BS17" s="200"/>
      <c r="BT17" s="200"/>
      <c r="BU17" s="200"/>
      <c r="BV17" s="200"/>
      <c r="BW17" s="200"/>
      <c r="BX17" s="200"/>
      <c r="BY17" s="200"/>
      <c r="BZ17" s="200"/>
      <c r="CA17" s="200"/>
      <c r="CB17" s="204"/>
      <c r="CC17" s="204"/>
      <c r="CD17" s="204"/>
      <c r="CE17" s="204"/>
      <c r="CF17" s="204"/>
      <c r="CG17" s="204"/>
      <c r="CH17" s="204"/>
      <c r="CI17" s="204"/>
      <c r="CJ17" s="204"/>
      <c r="CK17" s="204"/>
      <c r="CL17" s="204"/>
      <c r="CM17" s="204"/>
      <c r="CN17" s="204"/>
      <c r="CO17" s="204"/>
      <c r="CP17" s="204"/>
      <c r="CQ17" s="204"/>
      <c r="CR17" s="204"/>
      <c r="CS17" s="204"/>
      <c r="CT17" s="204"/>
      <c r="CU17" s="204"/>
      <c r="CV17" s="204"/>
      <c r="CW17" s="204"/>
      <c r="CX17" s="204"/>
      <c r="CY17" s="204"/>
      <c r="CZ17" s="204"/>
      <c r="DA17" s="204"/>
      <c r="DB17" s="204"/>
      <c r="DC17" s="204"/>
      <c r="DD17" s="204"/>
      <c r="DE17" s="204"/>
      <c r="DF17" s="204"/>
      <c r="DG17" s="204"/>
      <c r="DH17" s="204"/>
      <c r="DI17" s="204"/>
      <c r="DJ17" s="204"/>
      <c r="DK17" s="204"/>
      <c r="DL17" s="204"/>
      <c r="DM17" s="204"/>
      <c r="DN17" s="204"/>
      <c r="DO17" s="204"/>
      <c r="DP17" s="204"/>
      <c r="DQ17" s="204"/>
      <c r="DR17" s="204"/>
      <c r="DS17" s="204"/>
      <c r="DT17" s="204"/>
      <c r="DU17" s="204"/>
      <c r="DV17" s="204"/>
      <c r="DW17" s="204"/>
      <c r="DX17" s="204"/>
      <c r="DY17" s="204"/>
      <c r="DZ17" s="204"/>
      <c r="EA17" s="204"/>
      <c r="EB17" s="204"/>
      <c r="EC17" s="204"/>
      <c r="ED17" s="204"/>
      <c r="EE17" s="204"/>
      <c r="EF17" s="204"/>
      <c r="EG17" s="204"/>
      <c r="EH17" s="204"/>
      <c r="EI17" s="204"/>
      <c r="EJ17" s="204"/>
      <c r="EK17" s="204"/>
      <c r="EL17" s="204"/>
      <c r="EM17" s="204"/>
      <c r="EN17" s="204"/>
      <c r="EO17" s="204"/>
      <c r="EP17" s="204"/>
      <c r="EQ17" s="204"/>
      <c r="ER17" s="204"/>
      <c r="ES17" s="204"/>
      <c r="ET17" s="204"/>
      <c r="EU17" s="204"/>
      <c r="EV17" s="204"/>
      <c r="EW17" s="204"/>
      <c r="EX17" s="204"/>
      <c r="EY17" s="204"/>
      <c r="EZ17" s="204"/>
      <c r="FA17" s="204"/>
      <c r="FB17" s="204"/>
      <c r="FC17" s="204"/>
      <c r="FD17" s="204"/>
      <c r="FE17" s="204"/>
      <c r="FF17" s="204"/>
      <c r="FG17" s="204"/>
      <c r="FH17" s="204"/>
      <c r="FI17" s="204"/>
      <c r="FJ17" s="204"/>
      <c r="FK17" s="204"/>
      <c r="FL17" s="204"/>
      <c r="FM17" s="204"/>
      <c r="FN17" s="204"/>
      <c r="FO17" s="204"/>
      <c r="FP17" s="204"/>
      <c r="FQ17" s="204"/>
      <c r="FR17" s="204"/>
      <c r="FS17" s="204"/>
      <c r="FT17" s="204"/>
      <c r="FU17" s="204"/>
      <c r="FV17" s="204"/>
      <c r="FW17" s="204"/>
      <c r="FX17" s="204"/>
      <c r="FY17" s="204"/>
      <c r="FZ17" s="204"/>
      <c r="GA17" s="204"/>
      <c r="GB17" s="204"/>
      <c r="GC17" s="204"/>
      <c r="GD17" s="204"/>
      <c r="GE17" s="204"/>
      <c r="GF17" s="204"/>
      <c r="GG17" s="204"/>
      <c r="GH17" s="204"/>
      <c r="GI17" s="204"/>
      <c r="GJ17" s="204"/>
      <c r="GK17" s="204"/>
      <c r="GL17" s="204"/>
      <c r="GM17" s="204"/>
      <c r="GN17" s="204"/>
      <c r="GO17" s="204"/>
      <c r="GP17" s="204"/>
      <c r="GQ17" s="204"/>
      <c r="GR17" s="204"/>
      <c r="GS17" s="204"/>
      <c r="GT17" s="204"/>
      <c r="GU17" s="204"/>
      <c r="GV17" s="204"/>
      <c r="GW17" s="204"/>
      <c r="GX17" s="204"/>
      <c r="GY17" s="204"/>
      <c r="GZ17" s="204"/>
      <c r="HA17" s="204"/>
      <c r="HB17" s="204"/>
      <c r="HC17" s="204"/>
      <c r="HD17" s="204"/>
      <c r="HE17" s="204"/>
      <c r="HF17" s="204"/>
      <c r="HG17" s="204"/>
      <c r="HH17" s="204"/>
      <c r="HI17" s="204"/>
      <c r="HJ17" s="204"/>
      <c r="HK17" s="204"/>
      <c r="HL17" s="204"/>
      <c r="HM17" s="204"/>
      <c r="HN17" s="204"/>
      <c r="HO17" s="204"/>
      <c r="HP17" s="204"/>
      <c r="HQ17" s="204"/>
      <c r="HR17" s="204"/>
      <c r="HS17" s="204"/>
      <c r="HT17" s="204"/>
      <c r="HU17" s="204"/>
      <c r="HV17" s="204"/>
      <c r="HW17" s="204"/>
      <c r="HX17" s="204"/>
      <c r="HY17" s="204"/>
      <c r="HZ17" s="204"/>
      <c r="IA17" s="204"/>
      <c r="IB17" s="204"/>
      <c r="IC17" s="204"/>
      <c r="ID17" s="204"/>
      <c r="IE17" s="204"/>
      <c r="IF17" s="204"/>
      <c r="IG17" s="204"/>
      <c r="IH17" s="204"/>
      <c r="II17" s="204"/>
      <c r="IJ17" s="204"/>
      <c r="IK17" s="204"/>
      <c r="IL17" s="204"/>
      <c r="IM17" s="204"/>
      <c r="IN17" s="204"/>
      <c r="IO17" s="204"/>
      <c r="IP17" s="204"/>
      <c r="IQ17" s="204"/>
      <c r="IR17" s="204"/>
      <c r="IS17" s="204"/>
      <c r="IT17" s="204"/>
      <c r="IU17" s="204"/>
      <c r="IV17" s="204"/>
      <c r="IW17" s="204"/>
      <c r="IX17" s="204"/>
      <c r="IY17" s="204"/>
      <c r="IZ17" s="204"/>
      <c r="JA17" s="204"/>
      <c r="JB17" s="204"/>
      <c r="JC17" s="204"/>
      <c r="JD17" s="204"/>
      <c r="JE17" s="204"/>
      <c r="JF17" s="204"/>
      <c r="JG17" s="204"/>
      <c r="JH17" s="204"/>
      <c r="JI17" s="204"/>
      <c r="JJ17" s="204"/>
      <c r="JK17" s="204"/>
      <c r="JL17" s="204"/>
      <c r="JM17" s="204"/>
      <c r="JN17" s="204"/>
      <c r="JO17" s="204"/>
      <c r="JP17" s="204"/>
      <c r="JQ17" s="204"/>
      <c r="JR17" s="204"/>
      <c r="JS17" s="204"/>
      <c r="JT17" s="204"/>
      <c r="JU17" s="204"/>
      <c r="JV17" s="204"/>
      <c r="JW17" s="204"/>
      <c r="JX17" s="204"/>
      <c r="JY17" s="204"/>
      <c r="JZ17" s="204"/>
      <c r="KA17" s="204"/>
      <c r="KB17" s="204"/>
      <c r="KC17" s="204"/>
      <c r="KD17" s="204"/>
      <c r="KE17" s="204"/>
      <c r="KF17" s="204"/>
      <c r="KG17" s="204"/>
      <c r="KH17" s="204"/>
      <c r="KI17" s="204"/>
      <c r="KJ17" s="204"/>
      <c r="KK17" s="204"/>
      <c r="KL17" s="204"/>
      <c r="KM17" s="204"/>
      <c r="KN17" s="204"/>
      <c r="KO17" s="204"/>
      <c r="KP17" s="204"/>
      <c r="KQ17" s="204"/>
      <c r="KR17" s="204"/>
      <c r="KS17" s="204"/>
      <c r="KT17" s="204"/>
      <c r="KU17" s="204"/>
      <c r="KV17" s="204"/>
      <c r="KW17" s="204"/>
      <c r="KX17" s="204"/>
      <c r="KY17" s="204"/>
      <c r="KZ17" s="204"/>
      <c r="LA17" s="204"/>
      <c r="LB17" s="204"/>
      <c r="LC17" s="204"/>
      <c r="LD17" s="204"/>
      <c r="LE17" s="204"/>
      <c r="LF17" s="204"/>
      <c r="LG17" s="204"/>
      <c r="LH17" s="204"/>
      <c r="LI17" s="204"/>
      <c r="LJ17" s="204"/>
      <c r="LK17" s="204"/>
      <c r="LL17" s="204"/>
      <c r="LM17" s="204"/>
      <c r="LN17" s="204"/>
      <c r="LO17" s="204"/>
      <c r="LP17" s="204"/>
      <c r="LQ17" s="204"/>
      <c r="LR17" s="204"/>
      <c r="LS17" s="204"/>
      <c r="LT17" s="204"/>
      <c r="LU17" s="204"/>
      <c r="LV17" s="204"/>
      <c r="LW17" s="204"/>
      <c r="LX17" s="204"/>
      <c r="LY17" s="204"/>
      <c r="LZ17" s="204"/>
      <c r="MA17" s="204"/>
      <c r="MB17" s="204"/>
      <c r="MC17" s="204"/>
      <c r="MD17" s="204"/>
      <c r="ME17" s="204"/>
      <c r="MF17" s="204"/>
      <c r="MG17" s="204"/>
      <c r="MH17" s="204"/>
      <c r="MI17" s="204"/>
      <c r="MJ17" s="204"/>
      <c r="MK17" s="204"/>
      <c r="ML17" s="204"/>
      <c r="MM17" s="204"/>
      <c r="MN17" s="204"/>
      <c r="MO17" s="204"/>
      <c r="MP17" s="204"/>
      <c r="MQ17" s="204"/>
      <c r="MR17" s="204"/>
      <c r="MS17" s="204"/>
      <c r="MT17" s="204"/>
      <c r="MU17" s="204"/>
      <c r="MV17" s="204"/>
      <c r="MW17" s="204"/>
      <c r="MX17" s="204"/>
      <c r="MY17" s="204"/>
      <c r="MZ17" s="204"/>
      <c r="NA17" s="204"/>
      <c r="NB17" s="204"/>
      <c r="NC17" s="204"/>
      <c r="ND17" s="204"/>
      <c r="NE17" s="204"/>
      <c r="NF17" s="204"/>
      <c r="NG17" s="204"/>
      <c r="NH17" s="204"/>
      <c r="NI17" s="204"/>
      <c r="NJ17" s="204"/>
      <c r="NK17" s="204"/>
      <c r="NL17" s="204"/>
      <c r="NM17" s="204"/>
      <c r="NN17" s="204"/>
      <c r="NO17" s="204"/>
      <c r="NP17" s="204"/>
      <c r="NQ17" s="204"/>
      <c r="NR17" s="204"/>
      <c r="NS17" s="204"/>
      <c r="NT17" s="204"/>
      <c r="NU17" s="204"/>
      <c r="NV17" s="204"/>
      <c r="NW17" s="204"/>
      <c r="NX17" s="204"/>
      <c r="NY17" s="204"/>
      <c r="NZ17" s="204"/>
      <c r="OA17" s="204"/>
      <c r="OB17" s="204"/>
      <c r="OC17" s="204"/>
      <c r="OD17" s="204"/>
      <c r="OE17" s="204"/>
      <c r="OF17" s="204"/>
      <c r="OG17" s="204"/>
      <c r="OH17" s="204"/>
      <c r="OI17" s="204"/>
      <c r="OJ17" s="204"/>
      <c r="OK17" s="204"/>
      <c r="OL17" s="204"/>
      <c r="OM17" s="204"/>
      <c r="ON17" s="204"/>
      <c r="OO17" s="204"/>
      <c r="OP17" s="204"/>
      <c r="OQ17" s="204"/>
      <c r="OR17" s="204"/>
      <c r="OS17" s="204"/>
      <c r="OT17" s="204"/>
      <c r="OU17" s="204"/>
      <c r="OV17" s="204"/>
      <c r="OW17" s="204"/>
      <c r="OX17" s="204"/>
      <c r="OY17" s="204"/>
      <c r="OZ17" s="204"/>
      <c r="PA17" s="204"/>
      <c r="PB17" s="204"/>
      <c r="PC17" s="204"/>
      <c r="PD17" s="204"/>
      <c r="PE17" s="204"/>
      <c r="PF17" s="204"/>
      <c r="PG17" s="204"/>
      <c r="PH17" s="204"/>
      <c r="PI17" s="204"/>
      <c r="PJ17" s="204"/>
      <c r="PK17" s="204"/>
      <c r="PL17" s="204"/>
      <c r="PM17" s="204"/>
      <c r="PN17" s="204"/>
      <c r="PO17" s="204"/>
      <c r="PP17" s="204"/>
      <c r="PQ17" s="204"/>
      <c r="PR17" s="204"/>
      <c r="PS17" s="204"/>
      <c r="PT17" s="204"/>
      <c r="PU17" s="204"/>
      <c r="PV17" s="204"/>
      <c r="PW17" s="204"/>
      <c r="PX17" s="204"/>
      <c r="PY17" s="204"/>
      <c r="PZ17" s="204"/>
      <c r="QA17" s="204"/>
      <c r="QB17" s="204"/>
      <c r="QC17" s="204"/>
      <c r="QD17" s="204"/>
      <c r="QE17" s="204"/>
      <c r="QF17" s="204"/>
      <c r="QG17" s="204"/>
      <c r="QH17" s="204"/>
      <c r="QI17" s="204"/>
      <c r="QJ17" s="204"/>
      <c r="QK17" s="204"/>
      <c r="QL17" s="204"/>
      <c r="QM17" s="204"/>
      <c r="QN17" s="204"/>
      <c r="QO17" s="204"/>
      <c r="QP17" s="204"/>
      <c r="QQ17" s="204"/>
      <c r="QR17" s="204"/>
      <c r="QS17" s="204"/>
      <c r="QT17" s="204"/>
      <c r="QU17" s="204"/>
      <c r="QV17" s="204"/>
      <c r="QW17" s="204"/>
      <c r="QX17" s="204"/>
      <c r="QY17" s="204"/>
      <c r="QZ17" s="204"/>
      <c r="RA17" s="204"/>
      <c r="RB17" s="204"/>
      <c r="RC17" s="204"/>
      <c r="RD17" s="204"/>
      <c r="RE17" s="204"/>
      <c r="RF17" s="204"/>
      <c r="RG17" s="204"/>
      <c r="RH17" s="204"/>
      <c r="RI17" s="204"/>
      <c r="RJ17" s="204"/>
      <c r="RK17" s="204"/>
      <c r="RL17" s="204"/>
      <c r="RM17" s="204"/>
      <c r="RN17" s="204"/>
      <c r="RO17" s="204"/>
      <c r="RP17" s="204"/>
      <c r="RQ17" s="204"/>
      <c r="RR17" s="204"/>
      <c r="RS17" s="204"/>
      <c r="RT17" s="204"/>
      <c r="RU17" s="204"/>
      <c r="RV17" s="204"/>
      <c r="RW17" s="204"/>
      <c r="RX17" s="204"/>
      <c r="RY17" s="204"/>
      <c r="RZ17" s="204"/>
      <c r="SA17" s="204"/>
      <c r="SB17" s="204"/>
      <c r="SC17" s="204"/>
      <c r="SD17" s="204"/>
      <c r="SE17" s="204"/>
      <c r="SF17" s="204"/>
      <c r="SG17" s="204"/>
      <c r="SH17" s="204"/>
      <c r="SI17" s="204"/>
      <c r="SJ17" s="204"/>
      <c r="SK17" s="204"/>
      <c r="SL17" s="204"/>
      <c r="SM17" s="204"/>
      <c r="SN17" s="204"/>
      <c r="SO17" s="204"/>
      <c r="SP17" s="204"/>
      <c r="SQ17" s="204"/>
      <c r="SR17" s="204"/>
      <c r="SS17" s="204"/>
      <c r="ST17" s="204"/>
      <c r="SU17" s="204"/>
      <c r="SV17" s="204"/>
      <c r="SW17" s="204"/>
      <c r="SX17" s="204"/>
      <c r="SY17" s="204"/>
      <c r="SZ17" s="204"/>
      <c r="TA17" s="204"/>
      <c r="TB17" s="204"/>
      <c r="TC17" s="204"/>
      <c r="TD17" s="204"/>
      <c r="TE17" s="204"/>
      <c r="TF17" s="204"/>
      <c r="TG17" s="204"/>
      <c r="TH17" s="204"/>
      <c r="TI17" s="204"/>
      <c r="TJ17" s="204"/>
      <c r="TK17" s="204"/>
      <c r="TL17" s="204"/>
      <c r="TM17" s="204"/>
      <c r="TN17" s="204"/>
      <c r="TO17" s="204"/>
      <c r="TP17" s="204"/>
      <c r="TQ17" s="204"/>
      <c r="TR17" s="204"/>
      <c r="TS17" s="204"/>
      <c r="TT17" s="204"/>
      <c r="TU17" s="204"/>
      <c r="TV17" s="204"/>
      <c r="TW17" s="204"/>
      <c r="TX17" s="204"/>
      <c r="TY17" s="204"/>
      <c r="TZ17" s="204"/>
      <c r="UA17" s="204"/>
      <c r="UB17" s="204"/>
      <c r="UC17" s="204"/>
      <c r="UD17" s="204"/>
      <c r="UE17" s="204"/>
      <c r="UF17" s="204"/>
      <c r="UG17" s="204"/>
      <c r="UH17" s="203" t="s">
        <v>308</v>
      </c>
      <c r="UI17" s="203" t="s">
        <v>308</v>
      </c>
      <c r="UJ17" s="204"/>
      <c r="UK17" s="204"/>
      <c r="UL17" s="204"/>
      <c r="UM17" s="204"/>
      <c r="UN17" s="204"/>
      <c r="UO17" s="204"/>
      <c r="UP17" s="204"/>
      <c r="UQ17" s="204"/>
      <c r="UR17" s="204"/>
      <c r="US17" s="204"/>
      <c r="UT17" s="204"/>
      <c r="UU17" s="204"/>
      <c r="UV17" s="204"/>
      <c r="UW17" s="204"/>
      <c r="UX17" s="204"/>
      <c r="UY17" s="204"/>
      <c r="UZ17" s="204"/>
      <c r="VA17" s="204"/>
      <c r="VB17" s="204"/>
      <c r="VC17" s="204"/>
      <c r="VD17" s="204"/>
      <c r="VE17" s="204"/>
      <c r="VF17" s="204"/>
      <c r="VG17" s="204"/>
      <c r="VH17" s="204"/>
      <c r="VI17" s="204"/>
      <c r="VJ17" s="204"/>
      <c r="VK17" s="204"/>
      <c r="VL17" s="204"/>
      <c r="VM17" s="204"/>
      <c r="VN17" s="204"/>
      <c r="VO17" s="204"/>
      <c r="VP17" s="204"/>
      <c r="VQ17" s="204"/>
      <c r="VR17" s="204"/>
      <c r="VS17" s="204"/>
      <c r="VT17" s="204"/>
      <c r="VU17" s="204"/>
      <c r="VV17" s="204"/>
      <c r="VW17" s="204"/>
      <c r="VX17" s="204"/>
      <c r="VY17" s="204"/>
      <c r="VZ17" s="204"/>
      <c r="WA17" s="204"/>
      <c r="WB17" s="204"/>
      <c r="WC17" s="204"/>
      <c r="WD17" s="204"/>
      <c r="WE17" s="204"/>
      <c r="WF17" s="204"/>
      <c r="WG17" s="204"/>
      <c r="WH17" s="204"/>
      <c r="WI17" s="204"/>
      <c r="WJ17" s="204"/>
      <c r="WK17" s="204"/>
      <c r="WL17" s="204"/>
      <c r="WM17" s="204"/>
      <c r="WN17" s="204"/>
      <c r="WO17" s="204"/>
      <c r="WP17" s="204"/>
      <c r="WQ17" s="204"/>
      <c r="WR17" s="204"/>
      <c r="WS17" s="204"/>
      <c r="WT17" s="204"/>
      <c r="WU17" s="204"/>
      <c r="WV17" s="204"/>
      <c r="WW17" s="204"/>
      <c r="WX17" s="204"/>
      <c r="WY17" s="204"/>
      <c r="WZ17" s="204"/>
      <c r="XA17" s="204"/>
      <c r="XB17" s="204"/>
      <c r="XC17" s="204"/>
      <c r="XD17" s="204"/>
      <c r="XE17" s="204"/>
      <c r="XF17" s="204"/>
      <c r="XG17" s="204"/>
      <c r="XH17" s="204"/>
      <c r="XI17" s="204"/>
      <c r="XJ17" s="204"/>
      <c r="XK17" s="204"/>
      <c r="XL17" s="204"/>
      <c r="XM17" s="204"/>
      <c r="XN17" s="204"/>
      <c r="XO17" s="204"/>
      <c r="XP17" s="204"/>
      <c r="XQ17" s="204"/>
      <c r="XR17" s="204"/>
      <c r="XS17" s="204"/>
      <c r="XT17" s="204"/>
      <c r="XU17" s="204"/>
      <c r="XV17" s="204"/>
      <c r="XW17" s="204"/>
      <c r="XX17" s="204"/>
      <c r="XY17" s="204"/>
      <c r="XZ17" s="204"/>
      <c r="YA17" s="204"/>
      <c r="YB17" s="204"/>
      <c r="YC17" s="204"/>
      <c r="YD17" s="204"/>
      <c r="YE17" s="204"/>
      <c r="YF17" s="204"/>
      <c r="YG17" s="204"/>
      <c r="YH17" s="204"/>
      <c r="YI17" s="204"/>
      <c r="YJ17" s="204"/>
      <c r="YK17" s="204"/>
      <c r="YL17" s="204"/>
      <c r="YM17" s="204"/>
      <c r="YN17" s="204"/>
      <c r="YO17" s="204"/>
      <c r="YP17" s="204"/>
      <c r="YQ17" s="204"/>
      <c r="YR17" s="204"/>
      <c r="YS17" s="204"/>
      <c r="YT17" s="204"/>
      <c r="YU17" s="204"/>
      <c r="YV17" s="204"/>
      <c r="YW17" s="204"/>
      <c r="YX17" s="204"/>
      <c r="YY17" s="204"/>
      <c r="YZ17" s="204"/>
      <c r="ZA17" s="204"/>
      <c r="ZB17" s="204"/>
      <c r="ZC17" s="204"/>
      <c r="ZD17" s="204"/>
      <c r="ZE17" s="204"/>
      <c r="ZF17" s="204"/>
      <c r="ZG17" s="204"/>
      <c r="ZH17" s="204"/>
      <c r="ZI17" s="204"/>
      <c r="ZJ17" s="204"/>
      <c r="ZK17" s="204"/>
      <c r="ZL17" s="204"/>
      <c r="ZM17" s="204"/>
      <c r="ZN17" s="204"/>
      <c r="ZO17" s="204"/>
      <c r="ZP17" s="204"/>
      <c r="ZQ17" s="204"/>
      <c r="ZR17" s="204"/>
      <c r="ZS17" s="204"/>
      <c r="ZT17" s="204"/>
      <c r="ZU17" s="204"/>
      <c r="ZV17" s="204"/>
      <c r="ZW17" s="204"/>
      <c r="ZX17" s="204"/>
      <c r="ZY17" s="204"/>
      <c r="ZZ17" s="204"/>
      <c r="AAA17" s="204"/>
      <c r="AAB17" s="204"/>
      <c r="AAC17" s="204"/>
      <c r="AAD17" s="204"/>
      <c r="AAE17" s="204"/>
      <c r="AAF17" s="204"/>
      <c r="AAG17" s="204"/>
      <c r="AAH17" s="204"/>
      <c r="AAI17" s="204"/>
      <c r="AAJ17" s="204"/>
      <c r="AAK17" s="204"/>
      <c r="AAL17" s="204"/>
      <c r="AAM17" s="204"/>
      <c r="AAN17" s="204"/>
      <c r="AAO17" s="204"/>
      <c r="AAP17" s="204"/>
      <c r="AAQ17" s="204"/>
      <c r="AAR17" s="204"/>
      <c r="AAS17" s="204"/>
      <c r="AAT17" s="204"/>
      <c r="AAU17" s="204"/>
      <c r="AAV17" s="204"/>
      <c r="AAW17" s="204"/>
      <c r="AAX17" s="204"/>
      <c r="AAY17" s="204"/>
      <c r="AAZ17" s="204"/>
      <c r="ABA17" s="204"/>
      <c r="ABB17" s="204"/>
      <c r="ABC17" s="204"/>
      <c r="ABD17" s="204"/>
      <c r="ABE17" s="204"/>
      <c r="ABF17" s="204"/>
      <c r="ABG17" s="204"/>
      <c r="ABH17" s="204"/>
      <c r="ABI17" s="204"/>
      <c r="ABJ17" s="204"/>
      <c r="ABK17" s="204"/>
      <c r="ABL17" s="204"/>
      <c r="ABM17" s="204"/>
      <c r="ABN17" s="204"/>
      <c r="ABO17" s="204"/>
      <c r="ABP17" s="204"/>
      <c r="ABQ17" s="204"/>
      <c r="ABR17" s="204"/>
      <c r="ABS17" s="204"/>
      <c r="ABT17" s="204"/>
      <c r="ABU17" s="204"/>
      <c r="ABV17" s="204"/>
      <c r="ABW17" s="204"/>
      <c r="ABX17" s="204"/>
      <c r="ABY17" s="204"/>
      <c r="ABZ17" s="204"/>
      <c r="ACA17" s="204"/>
      <c r="ACB17" s="204"/>
      <c r="ACC17" s="204"/>
      <c r="ACD17" s="204"/>
      <c r="ACE17" s="204"/>
      <c r="ACF17" s="204"/>
      <c r="ACG17" s="204"/>
      <c r="ACH17" s="204"/>
      <c r="ACI17" s="204"/>
      <c r="ACJ17" s="204"/>
      <c r="ACK17" s="204"/>
      <c r="ACL17" s="204"/>
      <c r="ACM17" s="204"/>
      <c r="ACN17" s="204"/>
      <c r="ACO17" s="204"/>
      <c r="ACP17" s="204"/>
      <c r="ACQ17" s="204"/>
      <c r="ACR17" s="204"/>
      <c r="ACS17" s="204"/>
      <c r="ACT17" s="204"/>
      <c r="ACU17" s="204"/>
      <c r="ACV17" s="204"/>
      <c r="ACW17" s="204"/>
      <c r="ACX17" s="204"/>
      <c r="ACY17" s="204"/>
      <c r="ACZ17" s="204"/>
      <c r="ADA17" s="204"/>
      <c r="ADB17" s="204"/>
      <c r="ADC17" s="204"/>
      <c r="ADD17" s="204"/>
      <c r="ADE17" s="204"/>
      <c r="ADF17" s="204"/>
      <c r="ADG17" s="204"/>
      <c r="ADH17" s="204"/>
      <c r="ADI17" s="204"/>
      <c r="ADJ17" s="204"/>
      <c r="ADK17" s="204"/>
      <c r="ADL17" s="204"/>
      <c r="ADM17" s="204"/>
      <c r="ADN17" s="204"/>
      <c r="ADO17" s="204"/>
      <c r="ADP17" s="204"/>
      <c r="ADQ17" s="204"/>
      <c r="ADR17" s="204"/>
      <c r="ADS17" s="204"/>
      <c r="ADT17" s="204"/>
      <c r="ADU17" s="204"/>
      <c r="ADV17" s="204"/>
      <c r="ADW17" s="204"/>
      <c r="ADX17" s="204"/>
      <c r="ADY17" s="204"/>
      <c r="ADZ17" s="204"/>
      <c r="AEA17" s="204"/>
      <c r="AEB17" s="204"/>
      <c r="AEC17" s="204"/>
      <c r="AED17" s="204"/>
      <c r="AEE17" s="204"/>
      <c r="AEF17" s="204"/>
      <c r="AEG17" s="204"/>
      <c r="AEH17" s="204"/>
      <c r="AEI17" s="204"/>
      <c r="AEJ17" s="204"/>
      <c r="AEK17" s="204"/>
      <c r="AEL17" s="204"/>
      <c r="AEM17" s="204"/>
      <c r="AEN17" s="204"/>
      <c r="AEO17" s="204"/>
      <c r="AEP17" s="204"/>
      <c r="AEQ17" s="204"/>
      <c r="AER17" s="204"/>
      <c r="AES17" s="204"/>
      <c r="AET17" s="204"/>
      <c r="AEU17" s="204"/>
      <c r="AEV17" s="204"/>
      <c r="AEW17" s="204"/>
      <c r="AEX17" s="204"/>
      <c r="AEY17" s="204"/>
      <c r="AEZ17" s="204"/>
      <c r="AFA17" s="204"/>
      <c r="AFB17" s="204"/>
      <c r="AFC17" s="204"/>
      <c r="AFD17" s="204"/>
      <c r="AFE17" s="204"/>
      <c r="AFF17" s="204"/>
      <c r="AFG17" s="204"/>
      <c r="AFH17" s="204"/>
      <c r="AFI17" s="204"/>
      <c r="AFJ17" s="204"/>
      <c r="AFK17" s="204"/>
      <c r="AFL17" s="204"/>
      <c r="AFM17" s="204"/>
      <c r="AFN17" s="204"/>
      <c r="AFO17" s="204"/>
      <c r="AFP17" s="204"/>
      <c r="AFQ17" s="204"/>
    </row>
    <row r="18" spans="1:849" s="232" customFormat="1" ht="89.25" x14ac:dyDescent="0.2">
      <c r="A18" s="254" t="s">
        <v>36</v>
      </c>
      <c r="B18" s="255"/>
      <c r="C18" s="255"/>
      <c r="D18" s="255"/>
      <c r="E18" s="255"/>
      <c r="F18" s="255"/>
      <c r="G18" s="255"/>
      <c r="H18" s="255"/>
      <c r="I18" s="255"/>
      <c r="J18" s="255"/>
      <c r="K18" s="255"/>
      <c r="L18" s="255"/>
      <c r="M18" s="255"/>
      <c r="N18" s="255"/>
      <c r="O18" s="256" t="s">
        <v>3013</v>
      </c>
      <c r="P18" s="257" t="s">
        <v>3018</v>
      </c>
      <c r="Q18" s="255"/>
      <c r="R18" s="255"/>
      <c r="S18" s="255"/>
      <c r="T18" s="255"/>
      <c r="U18" s="255"/>
      <c r="V18" s="255"/>
      <c r="W18" s="255"/>
      <c r="X18" s="255"/>
      <c r="Y18" s="255"/>
      <c r="Z18" s="255"/>
      <c r="AA18" s="255"/>
      <c r="AB18" s="255"/>
      <c r="AC18" s="255"/>
      <c r="AD18" s="255"/>
      <c r="AE18" s="255"/>
      <c r="AF18" s="255"/>
      <c r="AG18" s="255"/>
      <c r="AH18" s="255"/>
      <c r="AI18" s="255"/>
      <c r="AJ18" s="255"/>
      <c r="AK18" s="255"/>
      <c r="AL18" s="255"/>
      <c r="AM18" s="255"/>
      <c r="AN18" s="255"/>
      <c r="AO18" s="255"/>
      <c r="AP18" s="255"/>
      <c r="AQ18" s="255"/>
      <c r="AR18" s="255"/>
      <c r="AS18" s="258"/>
      <c r="AT18" s="255"/>
      <c r="AU18" s="255"/>
      <c r="AV18" s="255"/>
      <c r="AW18" s="255"/>
      <c r="AX18" s="255"/>
      <c r="AY18" s="255"/>
      <c r="AZ18" s="255"/>
      <c r="BA18" s="255"/>
      <c r="BB18" s="255"/>
      <c r="BC18" s="255"/>
      <c r="BD18" s="255"/>
      <c r="BE18" s="255"/>
      <c r="BF18" s="258"/>
      <c r="BG18" s="255"/>
      <c r="BH18" s="255"/>
      <c r="BI18" s="255"/>
      <c r="BJ18" s="255"/>
      <c r="BK18" s="255"/>
      <c r="BL18" s="255"/>
      <c r="BM18" s="255"/>
      <c r="BN18" s="255"/>
      <c r="BO18" s="258"/>
      <c r="BP18" s="258"/>
      <c r="BQ18" s="258"/>
      <c r="BR18" s="258"/>
      <c r="BS18" s="258"/>
      <c r="BT18" s="258"/>
      <c r="BU18" s="258"/>
      <c r="BV18" s="258"/>
      <c r="BW18" s="258"/>
      <c r="BX18" s="258"/>
      <c r="BY18" s="258"/>
      <c r="BZ18" s="258"/>
      <c r="CA18" s="258"/>
      <c r="CB18" s="259" t="s">
        <v>549</v>
      </c>
      <c r="CC18" s="259" t="s">
        <v>686</v>
      </c>
      <c r="CD18" s="259" t="s">
        <v>687</v>
      </c>
      <c r="CE18" s="259" t="s">
        <v>688</v>
      </c>
      <c r="CF18" s="259" t="s">
        <v>689</v>
      </c>
      <c r="CG18" s="259" t="s">
        <v>690</v>
      </c>
      <c r="CH18" s="259" t="s">
        <v>691</v>
      </c>
      <c r="CI18" s="259" t="s">
        <v>692</v>
      </c>
      <c r="CJ18" s="259" t="s">
        <v>693</v>
      </c>
      <c r="CK18" s="259" t="s">
        <v>694</v>
      </c>
      <c r="CL18" s="259" t="s">
        <v>695</v>
      </c>
      <c r="CM18" s="259" t="s">
        <v>696</v>
      </c>
      <c r="CN18" s="259" t="s">
        <v>697</v>
      </c>
      <c r="CO18" s="259" t="s">
        <v>698</v>
      </c>
      <c r="CP18" s="259" t="s">
        <v>699</v>
      </c>
      <c r="CQ18" s="259" t="s">
        <v>700</v>
      </c>
      <c r="CR18" s="259" t="s">
        <v>701</v>
      </c>
      <c r="CS18" s="259" t="s">
        <v>702</v>
      </c>
      <c r="CT18" s="259" t="s">
        <v>703</v>
      </c>
      <c r="CU18" s="259" t="s">
        <v>704</v>
      </c>
      <c r="CV18" s="259" t="s">
        <v>705</v>
      </c>
      <c r="CW18" s="259" t="s">
        <v>706</v>
      </c>
      <c r="CX18" s="259" t="s">
        <v>707</v>
      </c>
      <c r="CY18" s="259" t="s">
        <v>708</v>
      </c>
      <c r="CZ18" s="259" t="s">
        <v>709</v>
      </c>
      <c r="DA18" s="259" t="s">
        <v>710</v>
      </c>
      <c r="DB18" s="259" t="s">
        <v>711</v>
      </c>
      <c r="DC18" s="259" t="s">
        <v>712</v>
      </c>
      <c r="DD18" s="259" t="s">
        <v>713</v>
      </c>
      <c r="DE18" s="259" t="s">
        <v>714</v>
      </c>
      <c r="DF18" s="259" t="s">
        <v>715</v>
      </c>
      <c r="DG18" s="259" t="s">
        <v>716</v>
      </c>
      <c r="DH18" s="259" t="s">
        <v>717</v>
      </c>
      <c r="DI18" s="259" t="s">
        <v>718</v>
      </c>
      <c r="DJ18" s="259" t="s">
        <v>719</v>
      </c>
      <c r="DK18" s="259" t="s">
        <v>720</v>
      </c>
      <c r="DL18" s="259" t="s">
        <v>721</v>
      </c>
      <c r="DM18" s="259" t="s">
        <v>722</v>
      </c>
      <c r="DN18" s="259" t="s">
        <v>723</v>
      </c>
      <c r="DO18" s="259" t="s">
        <v>724</v>
      </c>
      <c r="DP18" s="259" t="s">
        <v>725</v>
      </c>
      <c r="DQ18" s="259" t="s">
        <v>726</v>
      </c>
      <c r="DR18" s="259" t="s">
        <v>727</v>
      </c>
      <c r="DS18" s="259" t="s">
        <v>728</v>
      </c>
      <c r="DT18" s="259" t="s">
        <v>729</v>
      </c>
      <c r="DU18" s="259" t="s">
        <v>730</v>
      </c>
      <c r="DV18" s="259" t="s">
        <v>731</v>
      </c>
      <c r="DW18" s="259" t="s">
        <v>732</v>
      </c>
      <c r="DX18" s="259" t="s">
        <v>733</v>
      </c>
      <c r="DY18" s="259" t="s">
        <v>734</v>
      </c>
      <c r="DZ18" s="259" t="s">
        <v>735</v>
      </c>
      <c r="EA18" s="259" t="s">
        <v>736</v>
      </c>
      <c r="EB18" s="259" t="s">
        <v>737</v>
      </c>
      <c r="EC18" s="259" t="s">
        <v>738</v>
      </c>
      <c r="ED18" s="259" t="s">
        <v>739</v>
      </c>
      <c r="EE18" s="259" t="s">
        <v>740</v>
      </c>
      <c r="EF18" s="259" t="s">
        <v>741</v>
      </c>
      <c r="EG18" s="259" t="s">
        <v>742</v>
      </c>
      <c r="EH18" s="259" t="s">
        <v>743</v>
      </c>
      <c r="EI18" s="259" t="s">
        <v>744</v>
      </c>
      <c r="EJ18" s="259" t="s">
        <v>745</v>
      </c>
      <c r="EK18" s="259" t="s">
        <v>746</v>
      </c>
      <c r="EL18" s="259" t="s">
        <v>747</v>
      </c>
      <c r="EM18" s="259" t="s">
        <v>748</v>
      </c>
      <c r="EN18" s="259" t="s">
        <v>749</v>
      </c>
      <c r="EO18" s="259" t="s">
        <v>750</v>
      </c>
      <c r="EP18" s="259" t="s">
        <v>751</v>
      </c>
      <c r="EQ18" s="259" t="s">
        <v>752</v>
      </c>
      <c r="ER18" s="259" t="s">
        <v>753</v>
      </c>
      <c r="ES18" s="259" t="s">
        <v>754</v>
      </c>
      <c r="ET18" s="259" t="s">
        <v>755</v>
      </c>
      <c r="EU18" s="259" t="s">
        <v>756</v>
      </c>
      <c r="EV18" s="259" t="s">
        <v>757</v>
      </c>
      <c r="EW18" s="259" t="s">
        <v>758</v>
      </c>
      <c r="EX18" s="259" t="s">
        <v>759</v>
      </c>
      <c r="EY18" s="259" t="s">
        <v>760</v>
      </c>
      <c r="EZ18" s="259" t="s">
        <v>761</v>
      </c>
      <c r="FA18" s="259" t="s">
        <v>762</v>
      </c>
      <c r="FB18" s="259" t="s">
        <v>763</v>
      </c>
      <c r="FC18" s="259" t="s">
        <v>764</v>
      </c>
      <c r="FD18" s="259" t="s">
        <v>765</v>
      </c>
      <c r="FE18" s="259" t="s">
        <v>766</v>
      </c>
      <c r="FF18" s="259" t="s">
        <v>767</v>
      </c>
      <c r="FG18" s="259" t="s">
        <v>768</v>
      </c>
      <c r="FH18" s="259" t="s">
        <v>769</v>
      </c>
      <c r="FI18" s="259" t="s">
        <v>770</v>
      </c>
      <c r="FJ18" s="259" t="s">
        <v>771</v>
      </c>
      <c r="FK18" s="259" t="s">
        <v>772</v>
      </c>
      <c r="FL18" s="259" t="s">
        <v>773</v>
      </c>
      <c r="FM18" s="259" t="s">
        <v>774</v>
      </c>
      <c r="FN18" s="259" t="s">
        <v>775</v>
      </c>
      <c r="FO18" s="259" t="s">
        <v>776</v>
      </c>
      <c r="FP18" s="259" t="s">
        <v>777</v>
      </c>
      <c r="FQ18" s="259" t="s">
        <v>778</v>
      </c>
      <c r="FR18" s="259" t="s">
        <v>779</v>
      </c>
      <c r="FS18" s="259" t="s">
        <v>780</v>
      </c>
      <c r="FT18" s="259" t="s">
        <v>781</v>
      </c>
      <c r="FU18" s="259" t="s">
        <v>782</v>
      </c>
      <c r="FV18" s="259" t="s">
        <v>783</v>
      </c>
      <c r="FW18" s="259" t="s">
        <v>784</v>
      </c>
      <c r="FX18" s="259" t="s">
        <v>785</v>
      </c>
      <c r="FY18" s="259" t="s">
        <v>786</v>
      </c>
      <c r="FZ18" s="259" t="s">
        <v>787</v>
      </c>
      <c r="GA18" s="259" t="s">
        <v>788</v>
      </c>
      <c r="GB18" s="259" t="s">
        <v>789</v>
      </c>
      <c r="GC18" s="259" t="s">
        <v>790</v>
      </c>
      <c r="GD18" s="259" t="s">
        <v>791</v>
      </c>
      <c r="GE18" s="259" t="s">
        <v>792</v>
      </c>
      <c r="GF18" s="259" t="s">
        <v>793</v>
      </c>
      <c r="GG18" s="259" t="s">
        <v>794</v>
      </c>
      <c r="GH18" s="259" t="s">
        <v>795</v>
      </c>
      <c r="GI18" s="259" t="s">
        <v>796</v>
      </c>
      <c r="GJ18" s="259" t="s">
        <v>797</v>
      </c>
      <c r="GK18" s="259" t="s">
        <v>798</v>
      </c>
      <c r="GL18" s="259" t="s">
        <v>799</v>
      </c>
      <c r="GM18" s="259" t="s">
        <v>800</v>
      </c>
      <c r="GN18" s="259" t="s">
        <v>801</v>
      </c>
      <c r="GO18" s="259" t="s">
        <v>802</v>
      </c>
      <c r="GP18" s="259" t="s">
        <v>803</v>
      </c>
      <c r="GQ18" s="259" t="s">
        <v>804</v>
      </c>
      <c r="GR18" s="259" t="s">
        <v>805</v>
      </c>
      <c r="GS18" s="259" t="s">
        <v>806</v>
      </c>
      <c r="GT18" s="259" t="s">
        <v>807</v>
      </c>
      <c r="GU18" s="259" t="s">
        <v>808</v>
      </c>
      <c r="GV18" s="259" t="s">
        <v>809</v>
      </c>
      <c r="GW18" s="259" t="s">
        <v>810</v>
      </c>
      <c r="GX18" s="259" t="s">
        <v>811</v>
      </c>
      <c r="GY18" s="259" t="s">
        <v>812</v>
      </c>
      <c r="GZ18" s="259" t="s">
        <v>813</v>
      </c>
      <c r="HA18" s="259" t="s">
        <v>814</v>
      </c>
      <c r="HB18" s="259" t="s">
        <v>815</v>
      </c>
      <c r="HC18" s="259" t="s">
        <v>816</v>
      </c>
      <c r="HD18" s="259" t="s">
        <v>817</v>
      </c>
      <c r="HE18" s="259" t="s">
        <v>818</v>
      </c>
      <c r="HF18" s="259" t="s">
        <v>819</v>
      </c>
      <c r="HG18" s="259" t="s">
        <v>820</v>
      </c>
      <c r="HH18" s="259" t="s">
        <v>821</v>
      </c>
      <c r="HI18" s="259" t="s">
        <v>822</v>
      </c>
      <c r="HJ18" s="259" t="s">
        <v>823</v>
      </c>
      <c r="HK18" s="259" t="s">
        <v>824</v>
      </c>
      <c r="HL18" s="259" t="s">
        <v>825</v>
      </c>
      <c r="HM18" s="259" t="s">
        <v>826</v>
      </c>
      <c r="HN18" s="259" t="s">
        <v>827</v>
      </c>
      <c r="HO18" s="259" t="s">
        <v>828</v>
      </c>
      <c r="HP18" s="259" t="s">
        <v>829</v>
      </c>
      <c r="HQ18" s="259" t="s">
        <v>830</v>
      </c>
      <c r="HR18" s="259" t="s">
        <v>831</v>
      </c>
      <c r="HS18" s="259" t="s">
        <v>832</v>
      </c>
      <c r="HT18" s="259" t="s">
        <v>833</v>
      </c>
      <c r="HU18" s="259" t="s">
        <v>834</v>
      </c>
      <c r="HV18" s="259" t="s">
        <v>835</v>
      </c>
      <c r="HW18" s="260" t="s">
        <v>836</v>
      </c>
      <c r="HX18" s="237" t="s">
        <v>837</v>
      </c>
      <c r="HY18" s="237" t="s">
        <v>837</v>
      </c>
      <c r="HZ18" s="237"/>
      <c r="IA18" s="237"/>
      <c r="IB18" s="237"/>
      <c r="IC18" s="237"/>
      <c r="ID18" s="237"/>
      <c r="IE18" s="237"/>
      <c r="IF18" s="237"/>
      <c r="IG18" s="237"/>
      <c r="IH18" s="237"/>
      <c r="II18" s="237"/>
      <c r="IJ18" s="237"/>
      <c r="IK18" s="237"/>
      <c r="IL18" s="237"/>
      <c r="IM18" s="237"/>
      <c r="IN18" s="237"/>
      <c r="IO18" s="237"/>
      <c r="IP18" s="237"/>
      <c r="IQ18" s="237"/>
      <c r="IR18" s="237"/>
      <c r="IS18" s="237"/>
      <c r="IT18" s="237"/>
      <c r="IU18" s="237"/>
      <c r="IV18" s="237"/>
      <c r="IW18" s="237"/>
      <c r="IX18" s="237"/>
      <c r="IY18" s="237"/>
      <c r="IZ18" s="237"/>
      <c r="JA18" s="237"/>
      <c r="JB18" s="237"/>
      <c r="JC18" s="237"/>
      <c r="JD18" s="237"/>
      <c r="JE18" s="237"/>
      <c r="JF18" s="237"/>
      <c r="JG18" s="237"/>
      <c r="JH18" s="237"/>
      <c r="JI18" s="237"/>
      <c r="JJ18" s="237"/>
      <c r="JK18" s="237"/>
      <c r="JL18" s="237"/>
      <c r="JM18" s="237"/>
      <c r="JN18" s="237"/>
      <c r="JO18" s="237"/>
      <c r="JP18" s="237"/>
      <c r="JQ18" s="237"/>
      <c r="JR18" s="237"/>
      <c r="JS18" s="237"/>
      <c r="JT18" s="237"/>
      <c r="JU18" s="237"/>
      <c r="JV18" s="237"/>
      <c r="JW18" s="237"/>
      <c r="JX18" s="237"/>
      <c r="JY18" s="237"/>
      <c r="JZ18" s="237"/>
      <c r="KA18" s="237"/>
      <c r="KB18" s="237"/>
      <c r="KC18" s="237"/>
      <c r="KD18" s="237"/>
      <c r="KE18" s="237"/>
      <c r="KF18" s="237"/>
      <c r="KG18" s="237"/>
      <c r="KH18" s="237"/>
      <c r="KI18" s="237"/>
      <c r="KJ18" s="237"/>
      <c r="KK18" s="237"/>
      <c r="KL18" s="237"/>
      <c r="KM18" s="237"/>
      <c r="KN18" s="237"/>
      <c r="KO18" s="237"/>
      <c r="KP18" s="237"/>
      <c r="KQ18" s="237"/>
      <c r="KR18" s="237"/>
      <c r="KS18" s="237"/>
      <c r="KT18" s="237"/>
      <c r="KU18" s="237"/>
      <c r="KV18" s="237"/>
      <c r="KW18" s="237"/>
      <c r="KX18" s="237"/>
      <c r="KY18" s="237"/>
      <c r="KZ18" s="237"/>
      <c r="LA18" s="237"/>
      <c r="LB18" s="261"/>
      <c r="LC18" s="261"/>
      <c r="LD18" s="261"/>
      <c r="LE18" s="261"/>
      <c r="LF18" s="261"/>
      <c r="LG18" s="261"/>
      <c r="LH18" s="261"/>
      <c r="LI18" s="261"/>
      <c r="LJ18" s="261"/>
      <c r="LK18" s="261"/>
      <c r="LL18" s="261"/>
      <c r="LM18" s="261"/>
      <c r="LN18" s="261"/>
      <c r="LO18" s="261"/>
      <c r="LP18" s="261"/>
      <c r="LQ18" s="261"/>
      <c r="LR18" s="261"/>
      <c r="LS18" s="261"/>
      <c r="LT18" s="261"/>
      <c r="LU18" s="261"/>
      <c r="LV18" s="261"/>
      <c r="LW18" s="261"/>
      <c r="LX18" s="261"/>
      <c r="LY18" s="261"/>
      <c r="LZ18" s="261"/>
      <c r="MA18" s="261"/>
      <c r="MB18" s="261"/>
      <c r="MC18" s="261"/>
      <c r="MD18" s="261"/>
      <c r="ME18" s="261"/>
      <c r="MF18" s="261"/>
      <c r="MG18" s="261"/>
      <c r="MH18" s="261"/>
      <c r="MI18" s="261"/>
      <c r="MJ18" s="261"/>
      <c r="MK18" s="261"/>
      <c r="ML18" s="261"/>
      <c r="MM18" s="261"/>
      <c r="MN18" s="261"/>
      <c r="MO18" s="261"/>
      <c r="MP18" s="261"/>
      <c r="MQ18" s="261"/>
      <c r="MR18" s="261"/>
      <c r="MS18" s="261"/>
      <c r="MT18" s="261"/>
      <c r="MU18" s="261"/>
      <c r="MV18" s="261"/>
      <c r="MW18" s="261"/>
      <c r="MX18" s="261"/>
      <c r="MY18" s="261"/>
      <c r="MZ18" s="261"/>
      <c r="NA18" s="261"/>
      <c r="NB18" s="261"/>
      <c r="NC18" s="261"/>
      <c r="ND18" s="261"/>
      <c r="NE18" s="261"/>
      <c r="NF18" s="261"/>
      <c r="NG18" s="261"/>
      <c r="NH18" s="261"/>
      <c r="NI18" s="261"/>
      <c r="NJ18" s="261"/>
      <c r="NK18" s="261"/>
      <c r="NL18" s="261"/>
      <c r="NM18" s="261"/>
      <c r="NN18" s="261"/>
      <c r="NO18" s="261"/>
      <c r="NP18" s="261"/>
      <c r="NQ18" s="261"/>
      <c r="NR18" s="261"/>
      <c r="NS18" s="261"/>
      <c r="NT18" s="261"/>
      <c r="NU18" s="261"/>
      <c r="NV18" s="261"/>
      <c r="NW18" s="261"/>
      <c r="NX18" s="261"/>
      <c r="NY18" s="261"/>
      <c r="NZ18" s="261"/>
      <c r="OA18" s="261"/>
      <c r="OB18" s="261"/>
      <c r="OC18" s="261"/>
      <c r="OD18" s="261"/>
      <c r="OE18" s="261"/>
      <c r="OF18" s="261"/>
      <c r="OG18" s="261"/>
      <c r="OH18" s="261"/>
      <c r="OI18" s="261"/>
      <c r="OJ18" s="261"/>
      <c r="OK18" s="261"/>
      <c r="OL18" s="261"/>
      <c r="OM18" s="261"/>
      <c r="ON18" s="261"/>
      <c r="OO18" s="261"/>
      <c r="OP18" s="261"/>
      <c r="OQ18" s="261"/>
      <c r="OR18" s="261"/>
      <c r="OS18" s="261"/>
      <c r="OT18" s="261"/>
      <c r="OU18" s="261"/>
      <c r="OV18" s="261"/>
      <c r="OW18" s="261"/>
      <c r="OX18" s="261"/>
      <c r="OY18" s="261"/>
      <c r="OZ18" s="261"/>
      <c r="PA18" s="261"/>
      <c r="PB18" s="261"/>
      <c r="PC18" s="261"/>
      <c r="PD18" s="261"/>
      <c r="PE18" s="261"/>
      <c r="PF18" s="261"/>
      <c r="PG18" s="261"/>
      <c r="PH18" s="261"/>
      <c r="PI18" s="261"/>
      <c r="PJ18" s="261"/>
      <c r="PK18" s="261"/>
      <c r="PL18" s="261"/>
      <c r="PM18" s="261"/>
      <c r="PN18" s="261"/>
      <c r="PO18" s="261"/>
      <c r="PP18" s="261"/>
      <c r="PQ18" s="261"/>
      <c r="PR18" s="261"/>
      <c r="PS18" s="261"/>
      <c r="PT18" s="261"/>
      <c r="PU18" s="261"/>
      <c r="PV18" s="261"/>
      <c r="PW18" s="261"/>
      <c r="PX18" s="261"/>
      <c r="PY18" s="261"/>
      <c r="PZ18" s="261"/>
      <c r="QA18" s="261"/>
      <c r="QB18" s="261"/>
      <c r="QC18" s="261"/>
      <c r="QD18" s="261"/>
      <c r="QE18" s="261"/>
      <c r="QF18" s="261"/>
      <c r="QG18" s="261"/>
      <c r="QH18" s="261"/>
      <c r="QI18" s="261"/>
      <c r="QJ18" s="261"/>
      <c r="QK18" s="261"/>
      <c r="QL18" s="261"/>
      <c r="QM18" s="261"/>
      <c r="QN18" s="261"/>
      <c r="QO18" s="261"/>
      <c r="QP18" s="261"/>
      <c r="QQ18" s="261"/>
      <c r="QR18" s="261"/>
      <c r="QS18" s="261"/>
      <c r="QT18" s="261"/>
      <c r="QU18" s="261"/>
      <c r="QV18" s="261"/>
      <c r="QW18" s="261"/>
      <c r="QX18" s="261"/>
      <c r="QY18" s="261"/>
      <c r="QZ18" s="261"/>
      <c r="RA18" s="261"/>
      <c r="RB18" s="261"/>
      <c r="RC18" s="261"/>
      <c r="RD18" s="261"/>
      <c r="RE18" s="261"/>
      <c r="RF18" s="261"/>
      <c r="RG18" s="261"/>
      <c r="RH18" s="261"/>
      <c r="RI18" s="261"/>
      <c r="RJ18" s="261"/>
      <c r="RK18" s="261"/>
      <c r="RL18" s="261"/>
      <c r="RM18" s="261"/>
      <c r="RN18" s="261"/>
      <c r="RO18" s="261"/>
      <c r="RP18" s="261"/>
      <c r="RQ18" s="261"/>
      <c r="RR18" s="261"/>
      <c r="RS18" s="261"/>
      <c r="RT18" s="261"/>
      <c r="RU18" s="261"/>
      <c r="RV18" s="261"/>
      <c r="RW18" s="261"/>
      <c r="RX18" s="261"/>
      <c r="RY18" s="261"/>
      <c r="RZ18" s="261"/>
      <c r="SA18" s="261"/>
      <c r="SB18" s="261"/>
      <c r="SC18" s="261"/>
      <c r="SD18" s="261"/>
      <c r="SE18" s="261"/>
      <c r="SF18" s="261"/>
      <c r="SG18" s="261"/>
      <c r="SH18" s="261"/>
      <c r="SI18" s="261"/>
      <c r="SJ18" s="261"/>
      <c r="SK18" s="261"/>
      <c r="SL18" s="261"/>
      <c r="SM18" s="261"/>
      <c r="SN18" s="261"/>
      <c r="SO18" s="261"/>
      <c r="SP18" s="261"/>
      <c r="SQ18" s="261"/>
      <c r="SR18" s="261"/>
      <c r="SS18" s="261"/>
      <c r="ST18" s="261"/>
      <c r="SU18" s="261"/>
      <c r="SV18" s="261"/>
      <c r="SW18" s="261"/>
      <c r="SX18" s="261"/>
      <c r="SY18" s="261"/>
      <c r="SZ18" s="261"/>
      <c r="TA18" s="261"/>
      <c r="TB18" s="261"/>
      <c r="TC18" s="261"/>
      <c r="TD18" s="261"/>
      <c r="TE18" s="261"/>
      <c r="TF18" s="261"/>
      <c r="TG18" s="261"/>
      <c r="TH18" s="261"/>
      <c r="TI18" s="261"/>
      <c r="TJ18" s="261"/>
      <c r="TK18" s="261"/>
      <c r="TL18" s="261"/>
      <c r="TM18" s="261"/>
      <c r="TN18" s="261"/>
      <c r="TO18" s="261"/>
      <c r="TP18" s="261"/>
      <c r="TQ18" s="261"/>
      <c r="TR18" s="261"/>
      <c r="TS18" s="261"/>
      <c r="TT18" s="261"/>
      <c r="TU18" s="261"/>
      <c r="TV18" s="261"/>
      <c r="TW18" s="261"/>
      <c r="TX18" s="261"/>
      <c r="TY18" s="261"/>
      <c r="TZ18" s="261"/>
      <c r="UA18" s="261"/>
      <c r="UB18" s="261"/>
      <c r="UC18" s="261"/>
      <c r="UD18" s="261"/>
      <c r="UE18" s="261"/>
      <c r="UF18" s="261"/>
      <c r="UG18" s="261"/>
      <c r="UH18" s="261"/>
      <c r="UI18" s="261"/>
      <c r="UJ18" s="261"/>
      <c r="UK18" s="261"/>
      <c r="UL18" s="261"/>
      <c r="UM18" s="261"/>
      <c r="UN18" s="261"/>
      <c r="UO18" s="261"/>
      <c r="UP18" s="261"/>
      <c r="UQ18" s="261"/>
      <c r="UR18" s="261"/>
      <c r="US18" s="261"/>
      <c r="UT18" s="261"/>
      <c r="UU18" s="261"/>
      <c r="UV18" s="261"/>
      <c r="UW18" s="261"/>
      <c r="UX18" s="261"/>
      <c r="UY18" s="261"/>
      <c r="UZ18" s="261"/>
      <c r="VA18" s="261"/>
      <c r="VB18" s="261"/>
      <c r="VC18" s="261"/>
      <c r="VD18" s="261"/>
      <c r="VE18" s="261"/>
      <c r="VF18" s="261"/>
      <c r="VG18" s="261"/>
      <c r="VH18" s="261"/>
      <c r="VI18" s="261"/>
      <c r="VJ18" s="261"/>
      <c r="VK18" s="261"/>
      <c r="VL18" s="261"/>
      <c r="VM18" s="261"/>
      <c r="VN18" s="261"/>
      <c r="VO18" s="261"/>
      <c r="VP18" s="261"/>
      <c r="VQ18" s="261"/>
      <c r="VR18" s="261"/>
      <c r="VS18" s="261"/>
      <c r="VT18" s="261"/>
      <c r="VU18" s="261"/>
      <c r="VV18" s="261"/>
      <c r="VW18" s="261"/>
      <c r="VX18" s="261"/>
      <c r="VY18" s="261"/>
      <c r="VZ18" s="261"/>
      <c r="WA18" s="261"/>
      <c r="WB18" s="261"/>
      <c r="WC18" s="261"/>
      <c r="WD18" s="261"/>
      <c r="WE18" s="261"/>
      <c r="WF18" s="261"/>
      <c r="WG18" s="261"/>
      <c r="WH18" s="261"/>
      <c r="WI18" s="261"/>
      <c r="WJ18" s="261"/>
      <c r="WK18" s="261"/>
      <c r="WL18" s="261"/>
      <c r="WM18" s="261"/>
      <c r="WN18" s="261"/>
      <c r="WO18" s="261"/>
      <c r="WP18" s="261"/>
      <c r="WQ18" s="261"/>
      <c r="WR18" s="261"/>
      <c r="WS18" s="261"/>
      <c r="WT18" s="261"/>
      <c r="WU18" s="261"/>
      <c r="WV18" s="261"/>
      <c r="WW18" s="261"/>
      <c r="WX18" s="261"/>
      <c r="WY18" s="261"/>
      <c r="WZ18" s="261"/>
      <c r="XA18" s="261"/>
      <c r="XB18" s="261"/>
      <c r="XC18" s="261"/>
      <c r="XD18" s="261"/>
      <c r="XE18" s="261"/>
      <c r="XF18" s="261"/>
      <c r="XG18" s="261"/>
      <c r="XH18" s="261"/>
      <c r="XI18" s="261"/>
      <c r="XJ18" s="261"/>
      <c r="XK18" s="261"/>
      <c r="XL18" s="261"/>
      <c r="XM18" s="261"/>
      <c r="XN18" s="261"/>
      <c r="XO18" s="261"/>
      <c r="XP18" s="261"/>
      <c r="XQ18" s="261"/>
      <c r="XR18" s="261"/>
      <c r="XS18" s="261"/>
      <c r="XT18" s="261"/>
      <c r="XU18" s="261"/>
      <c r="XV18" s="261"/>
      <c r="XW18" s="261"/>
      <c r="XX18" s="261"/>
      <c r="XY18" s="261"/>
      <c r="XZ18" s="261"/>
      <c r="YA18" s="261"/>
      <c r="YB18" s="261"/>
      <c r="YC18" s="261"/>
      <c r="YD18" s="261"/>
      <c r="YE18" s="261"/>
      <c r="YF18" s="261"/>
      <c r="YG18" s="261"/>
      <c r="YH18" s="261"/>
      <c r="YI18" s="261"/>
      <c r="YJ18" s="261"/>
      <c r="YK18" s="261"/>
      <c r="YL18" s="261"/>
      <c r="YM18" s="261"/>
      <c r="YN18" s="261"/>
      <c r="YO18" s="261"/>
      <c r="YP18" s="261"/>
      <c r="YQ18" s="261"/>
      <c r="YR18" s="261"/>
      <c r="YS18" s="261"/>
      <c r="YT18" s="261"/>
      <c r="YU18" s="261"/>
      <c r="YV18" s="261"/>
      <c r="YW18" s="261"/>
      <c r="YX18" s="261"/>
      <c r="YY18" s="261"/>
      <c r="YZ18" s="261"/>
      <c r="ZA18" s="261"/>
      <c r="ZB18" s="261"/>
      <c r="ZC18" s="261"/>
      <c r="ZD18" s="261"/>
      <c r="ZE18" s="261"/>
      <c r="ZF18" s="261"/>
      <c r="ZG18" s="261"/>
      <c r="ZH18" s="261"/>
      <c r="ZI18" s="261"/>
      <c r="ZJ18" s="261"/>
      <c r="ZK18" s="261"/>
      <c r="ZL18" s="261"/>
      <c r="ZM18" s="261"/>
      <c r="ZN18" s="261"/>
      <c r="ZO18" s="261"/>
      <c r="ZP18" s="261"/>
      <c r="ZQ18" s="261"/>
      <c r="ZR18" s="261"/>
      <c r="ZS18" s="261"/>
      <c r="ZT18" s="261"/>
      <c r="ZU18" s="261"/>
      <c r="ZV18" s="261"/>
      <c r="ZW18" s="261"/>
      <c r="ZX18" s="261"/>
      <c r="ZY18" s="261"/>
      <c r="ZZ18" s="261"/>
      <c r="AAA18" s="261"/>
      <c r="AAB18" s="261"/>
      <c r="AAC18" s="261"/>
      <c r="AAD18" s="261"/>
      <c r="AAE18" s="261"/>
      <c r="AAF18" s="261"/>
      <c r="AAG18" s="261"/>
      <c r="AAH18" s="261"/>
      <c r="AAI18" s="261"/>
      <c r="AAJ18" s="261"/>
      <c r="AAK18" s="261"/>
      <c r="AAL18" s="261"/>
      <c r="AAM18" s="261"/>
      <c r="AAN18" s="261"/>
      <c r="AAO18" s="261"/>
      <c r="AAP18" s="261"/>
      <c r="AAQ18" s="261"/>
      <c r="AAR18" s="261"/>
      <c r="AAS18" s="261"/>
      <c r="AAT18" s="261"/>
      <c r="AAU18" s="261"/>
      <c r="AAV18" s="261"/>
      <c r="AAW18" s="261"/>
      <c r="AAX18" s="261"/>
      <c r="AAY18" s="261"/>
      <c r="AAZ18" s="261"/>
      <c r="ABA18" s="261"/>
      <c r="ABB18" s="261"/>
      <c r="ABC18" s="261"/>
      <c r="ABD18" s="261"/>
      <c r="ABE18" s="261"/>
      <c r="ABF18" s="261"/>
      <c r="ABG18" s="261"/>
      <c r="ABH18" s="261"/>
      <c r="ABI18" s="261"/>
      <c r="ABJ18" s="261"/>
      <c r="ABK18" s="261"/>
      <c r="ABL18" s="261"/>
      <c r="ABM18" s="261"/>
      <c r="ABN18" s="261"/>
      <c r="ABO18" s="261"/>
      <c r="ABP18" s="261"/>
      <c r="ABQ18" s="261"/>
      <c r="ABR18" s="261"/>
      <c r="ABS18" s="261"/>
      <c r="ABT18" s="261"/>
      <c r="ABU18" s="261"/>
      <c r="ABV18" s="261"/>
      <c r="ABW18" s="261"/>
      <c r="ABX18" s="261"/>
      <c r="ABY18" s="261"/>
      <c r="ABZ18" s="261"/>
      <c r="ACA18" s="261"/>
      <c r="ACB18" s="261"/>
      <c r="ACC18" s="261"/>
      <c r="ACD18" s="261"/>
      <c r="ACE18" s="261"/>
      <c r="ACF18" s="261"/>
      <c r="ACG18" s="261"/>
      <c r="ACH18" s="261"/>
      <c r="ACI18" s="261"/>
      <c r="ACJ18" s="261"/>
      <c r="ACK18" s="261"/>
      <c r="ACL18" s="261"/>
      <c r="ACM18" s="261"/>
      <c r="ACN18" s="261"/>
      <c r="ACO18" s="261"/>
      <c r="ACP18" s="261"/>
      <c r="ACQ18" s="261"/>
      <c r="ACR18" s="261"/>
      <c r="ACS18" s="261"/>
      <c r="ACT18" s="261"/>
      <c r="ACU18" s="261"/>
      <c r="ACV18" s="261"/>
      <c r="ACW18" s="261"/>
      <c r="ACX18" s="261"/>
      <c r="ACY18" s="261"/>
      <c r="ACZ18" s="261"/>
      <c r="ADA18" s="261"/>
      <c r="ADB18" s="261"/>
      <c r="ADC18" s="261"/>
      <c r="ADD18" s="261"/>
      <c r="ADE18" s="261"/>
      <c r="ADF18" s="261"/>
      <c r="ADG18" s="261"/>
      <c r="ADH18" s="261"/>
      <c r="ADI18" s="261"/>
      <c r="ADJ18" s="261"/>
      <c r="ADK18" s="261"/>
      <c r="ADL18" s="261"/>
      <c r="ADM18" s="261"/>
      <c r="ADN18" s="261"/>
      <c r="ADO18" s="261"/>
      <c r="ADP18" s="261"/>
      <c r="ADQ18" s="261"/>
      <c r="ADR18" s="261"/>
      <c r="ADS18" s="261"/>
      <c r="ADT18" s="261"/>
      <c r="ADU18" s="261"/>
      <c r="ADV18" s="261"/>
      <c r="ADW18" s="261"/>
      <c r="ADX18" s="261"/>
      <c r="ADY18" s="261"/>
      <c r="ADZ18" s="261"/>
      <c r="AEA18" s="261"/>
      <c r="AEB18" s="261"/>
      <c r="AEC18" s="261"/>
      <c r="AED18" s="261"/>
      <c r="AEE18" s="261"/>
      <c r="AEF18" s="261"/>
      <c r="AEG18" s="261"/>
      <c r="AEH18" s="261"/>
      <c r="AEI18" s="261"/>
      <c r="AEJ18" s="261"/>
      <c r="AEK18" s="261"/>
      <c r="AEL18" s="261"/>
      <c r="AEM18" s="261"/>
      <c r="AEN18" s="261"/>
      <c r="AEO18" s="261"/>
      <c r="AEP18" s="261"/>
      <c r="AEQ18" s="261"/>
      <c r="AER18" s="261"/>
      <c r="AES18" s="261"/>
      <c r="AET18" s="261"/>
      <c r="AEU18" s="261"/>
      <c r="AEV18" s="261"/>
      <c r="AEW18" s="261"/>
      <c r="AEX18" s="261"/>
      <c r="AEY18" s="261"/>
      <c r="AEZ18" s="261"/>
      <c r="AFA18" s="261"/>
      <c r="AFB18" s="261"/>
      <c r="AFC18" s="261"/>
      <c r="AFD18" s="261"/>
      <c r="AFE18" s="261"/>
      <c r="AFF18" s="261"/>
      <c r="AFG18" s="261"/>
      <c r="AFH18" s="261"/>
      <c r="AFI18" s="261"/>
      <c r="AFJ18" s="261"/>
      <c r="AFK18" s="261"/>
      <c r="AFL18" s="261"/>
      <c r="AFM18" s="261"/>
      <c r="AFN18" s="261"/>
      <c r="AFO18" s="261"/>
      <c r="AFP18" s="261"/>
      <c r="AFQ18" s="261"/>
    </row>
    <row r="19" spans="1:849" x14ac:dyDescent="0.2"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</row>
    <row r="20" spans="1:849" x14ac:dyDescent="0.2">
      <c r="RN20" s="227"/>
      <c r="RO20" s="227"/>
      <c r="RP20" s="227"/>
      <c r="ABJ20" s="15" t="str">
        <f>" for space heating"</f>
        <v xml:space="preserve"> for space heating</v>
      </c>
      <c r="ABK20" s="15" t="str">
        <f>" for space cooling"</f>
        <v xml:space="preserve"> for space cooling</v>
      </c>
      <c r="ABL20" s="15" t="str">
        <f>"for water heating"</f>
        <v>for water heating</v>
      </c>
    </row>
    <row r="21" spans="1:849" x14ac:dyDescent="0.2">
      <c r="RN21" s="227"/>
      <c r="RO21" s="228"/>
      <c r="RP21" s="227"/>
    </row>
    <row r="22" spans="1:849" x14ac:dyDescent="0.2">
      <c r="RN22" s="227"/>
      <c r="RO22" s="229"/>
      <c r="RP22" s="227"/>
    </row>
    <row r="23" spans="1:849" x14ac:dyDescent="0.2">
      <c r="RN23" s="227"/>
      <c r="RO23" s="227"/>
      <c r="RP23" s="227"/>
    </row>
  </sheetData>
  <mergeCells count="5">
    <mergeCell ref="B1:C1"/>
    <mergeCell ref="E1:BG1"/>
    <mergeCell ref="BH1:CA1"/>
    <mergeCell ref="CB1:HY1"/>
    <mergeCell ref="LB1:AFQ1"/>
  </mergeCells>
  <hyperlinks>
    <hyperlink ref="CB18" r:id="rId1" xr:uid="{00000000-0004-0000-0100-000000000000}"/>
    <hyperlink ref="CC18" r:id="rId2" display="https://unfccc.int/ghg-inventories-annex-i-parties/2021" xr:uid="{00000000-0004-0000-0100-000001000000}"/>
    <hyperlink ref="CD18" r:id="rId3" display="https://unfccc.int/ghg-inventories-annex-i-parties/2021" xr:uid="{00000000-0004-0000-0100-000002000000}"/>
    <hyperlink ref="CE18" r:id="rId4" display="https://unfccc.int/ghg-inventories-annex-i-parties/2021" xr:uid="{00000000-0004-0000-0100-000003000000}"/>
    <hyperlink ref="CF18" r:id="rId5" display="https://unfccc.int/ghg-inventories-annex-i-parties/2021" xr:uid="{00000000-0004-0000-0100-000004000000}"/>
    <hyperlink ref="CG18" r:id="rId6" display="https://unfccc.int/ghg-inventories-annex-i-parties/2021" xr:uid="{00000000-0004-0000-0100-000005000000}"/>
    <hyperlink ref="CH18" r:id="rId7" display="https://unfccc.int/ghg-inventories-annex-i-parties/2021" xr:uid="{00000000-0004-0000-0100-000006000000}"/>
    <hyperlink ref="CI18" r:id="rId8" display="https://unfccc.int/ghg-inventories-annex-i-parties/2021" xr:uid="{00000000-0004-0000-0100-000007000000}"/>
    <hyperlink ref="CJ18" r:id="rId9" display="https://unfccc.int/ghg-inventories-annex-i-parties/2021" xr:uid="{00000000-0004-0000-0100-000008000000}"/>
    <hyperlink ref="CK18" r:id="rId10" display="https://unfccc.int/ghg-inventories-annex-i-parties/2021" xr:uid="{00000000-0004-0000-0100-000009000000}"/>
    <hyperlink ref="CL18" r:id="rId11" display="https://unfccc.int/ghg-inventories-annex-i-parties/2021" xr:uid="{00000000-0004-0000-0100-00000A000000}"/>
    <hyperlink ref="CM18" r:id="rId12" display="https://unfccc.int/ghg-inventories-annex-i-parties/2021" xr:uid="{00000000-0004-0000-0100-00000B000000}"/>
    <hyperlink ref="CN18" r:id="rId13" display="https://unfccc.int/ghg-inventories-annex-i-parties/2021" xr:uid="{00000000-0004-0000-0100-00000C000000}"/>
    <hyperlink ref="CO18" r:id="rId14" display="https://unfccc.int/ghg-inventories-annex-i-parties/2021" xr:uid="{00000000-0004-0000-0100-00000D000000}"/>
    <hyperlink ref="CP18" r:id="rId15" display="https://unfccc.int/ghg-inventories-annex-i-parties/2021" xr:uid="{00000000-0004-0000-0100-00000E000000}"/>
    <hyperlink ref="CQ18" r:id="rId16" display="https://unfccc.int/ghg-inventories-annex-i-parties/2021" xr:uid="{00000000-0004-0000-0100-00000F000000}"/>
    <hyperlink ref="CR18" r:id="rId17" display="https://unfccc.int/ghg-inventories-annex-i-parties/2021" xr:uid="{00000000-0004-0000-0100-000010000000}"/>
    <hyperlink ref="CS18" r:id="rId18" display="https://unfccc.int/ghg-inventories-annex-i-parties/2021" xr:uid="{00000000-0004-0000-0100-000011000000}"/>
    <hyperlink ref="CT18" r:id="rId19" display="https://unfccc.int/ghg-inventories-annex-i-parties/2021" xr:uid="{00000000-0004-0000-0100-000012000000}"/>
    <hyperlink ref="CU18" r:id="rId20" display="https://unfccc.int/ghg-inventories-annex-i-parties/2021" xr:uid="{00000000-0004-0000-0100-000013000000}"/>
    <hyperlink ref="CV18" r:id="rId21" display="https://unfccc.int/ghg-inventories-annex-i-parties/2021" xr:uid="{00000000-0004-0000-0100-000014000000}"/>
    <hyperlink ref="CW18" r:id="rId22" display="https://unfccc.int/ghg-inventories-annex-i-parties/2021" xr:uid="{00000000-0004-0000-0100-000015000000}"/>
    <hyperlink ref="CX18" r:id="rId23" display="https://unfccc.int/ghg-inventories-annex-i-parties/2021" xr:uid="{00000000-0004-0000-0100-000016000000}"/>
    <hyperlink ref="CY18" r:id="rId24" display="https://unfccc.int/ghg-inventories-annex-i-parties/2021" xr:uid="{00000000-0004-0000-0100-000017000000}"/>
    <hyperlink ref="CZ18" r:id="rId25" display="https://unfccc.int/ghg-inventories-annex-i-parties/2021" xr:uid="{00000000-0004-0000-0100-000018000000}"/>
    <hyperlink ref="DA18" r:id="rId26" display="https://unfccc.int/ghg-inventories-annex-i-parties/2021" xr:uid="{00000000-0004-0000-0100-000019000000}"/>
    <hyperlink ref="DB18" r:id="rId27" display="https://unfccc.int/ghg-inventories-annex-i-parties/2021" xr:uid="{00000000-0004-0000-0100-00001A000000}"/>
    <hyperlink ref="DC18" r:id="rId28" display="https://unfccc.int/ghg-inventories-annex-i-parties/2021" xr:uid="{00000000-0004-0000-0100-00001B000000}"/>
    <hyperlink ref="DD18" r:id="rId29" display="https://unfccc.int/ghg-inventories-annex-i-parties/2021" xr:uid="{00000000-0004-0000-0100-00001C000000}"/>
    <hyperlink ref="DE18" r:id="rId30" display="https://unfccc.int/ghg-inventories-annex-i-parties/2021" xr:uid="{00000000-0004-0000-0100-00001D000000}"/>
    <hyperlink ref="DF18" r:id="rId31" display="https://unfccc.int/ghg-inventories-annex-i-parties/2021" xr:uid="{00000000-0004-0000-0100-00001E000000}"/>
    <hyperlink ref="DG18" r:id="rId32" display="https://unfccc.int/ghg-inventories-annex-i-parties/2021" xr:uid="{00000000-0004-0000-0100-00001F000000}"/>
    <hyperlink ref="DH18" r:id="rId33" display="https://unfccc.int/ghg-inventories-annex-i-parties/2021" xr:uid="{00000000-0004-0000-0100-000020000000}"/>
    <hyperlink ref="DI18" r:id="rId34" display="https://unfccc.int/ghg-inventories-annex-i-parties/2021" xr:uid="{00000000-0004-0000-0100-000021000000}"/>
    <hyperlink ref="DJ18" r:id="rId35" display="https://unfccc.int/ghg-inventories-annex-i-parties/2021" xr:uid="{00000000-0004-0000-0100-000022000000}"/>
    <hyperlink ref="DK18" r:id="rId36" display="https://unfccc.int/ghg-inventories-annex-i-parties/2021" xr:uid="{00000000-0004-0000-0100-000023000000}"/>
    <hyperlink ref="DL18" r:id="rId37" display="https://unfccc.int/ghg-inventories-annex-i-parties/2021" xr:uid="{00000000-0004-0000-0100-000024000000}"/>
    <hyperlink ref="DM18" r:id="rId38" display="https://unfccc.int/ghg-inventories-annex-i-parties/2021" xr:uid="{00000000-0004-0000-0100-000025000000}"/>
    <hyperlink ref="DN18" r:id="rId39" display="https://unfccc.int/ghg-inventories-annex-i-parties/2021" xr:uid="{00000000-0004-0000-0100-000026000000}"/>
    <hyperlink ref="DO18" r:id="rId40" display="https://unfccc.int/ghg-inventories-annex-i-parties/2021" xr:uid="{00000000-0004-0000-0100-000027000000}"/>
    <hyperlink ref="DP18" r:id="rId41" display="https://unfccc.int/ghg-inventories-annex-i-parties/2021" xr:uid="{00000000-0004-0000-0100-000028000000}"/>
    <hyperlink ref="DQ18" r:id="rId42" display="https://unfccc.int/ghg-inventories-annex-i-parties/2021" xr:uid="{00000000-0004-0000-0100-000029000000}"/>
    <hyperlink ref="DR18" r:id="rId43" display="https://unfccc.int/ghg-inventories-annex-i-parties/2021" xr:uid="{00000000-0004-0000-0100-00002A000000}"/>
    <hyperlink ref="DS18" r:id="rId44" display="https://unfccc.int/ghg-inventories-annex-i-parties/2021" xr:uid="{00000000-0004-0000-0100-00002B000000}"/>
    <hyperlink ref="DT18" r:id="rId45" display="https://unfccc.int/ghg-inventories-annex-i-parties/2021" xr:uid="{00000000-0004-0000-0100-00002C000000}"/>
    <hyperlink ref="DU18" r:id="rId46" display="https://unfccc.int/ghg-inventories-annex-i-parties/2021" xr:uid="{00000000-0004-0000-0100-00002D000000}"/>
    <hyperlink ref="DV18" r:id="rId47" display="https://unfccc.int/ghg-inventories-annex-i-parties/2021" xr:uid="{00000000-0004-0000-0100-00002E000000}"/>
    <hyperlink ref="DW18" r:id="rId48" display="https://unfccc.int/ghg-inventories-annex-i-parties/2021" xr:uid="{00000000-0004-0000-0100-00002F000000}"/>
    <hyperlink ref="DX18" r:id="rId49" display="https://unfccc.int/ghg-inventories-annex-i-parties/2021" xr:uid="{00000000-0004-0000-0100-000030000000}"/>
    <hyperlink ref="DY18" r:id="rId50" display="https://unfccc.int/ghg-inventories-annex-i-parties/2021" xr:uid="{00000000-0004-0000-0100-000031000000}"/>
    <hyperlink ref="DZ18" r:id="rId51" display="https://unfccc.int/ghg-inventories-annex-i-parties/2021" xr:uid="{00000000-0004-0000-0100-000032000000}"/>
    <hyperlink ref="EA18" r:id="rId52" display="https://unfccc.int/ghg-inventories-annex-i-parties/2021" xr:uid="{00000000-0004-0000-0100-000033000000}"/>
    <hyperlink ref="EB18" r:id="rId53" display="https://unfccc.int/ghg-inventories-annex-i-parties/2021" xr:uid="{00000000-0004-0000-0100-000034000000}"/>
    <hyperlink ref="EC18" r:id="rId54" display="https://unfccc.int/ghg-inventories-annex-i-parties/2021" xr:uid="{00000000-0004-0000-0100-000035000000}"/>
    <hyperlink ref="ED18" r:id="rId55" display="https://unfccc.int/ghg-inventories-annex-i-parties/2021" xr:uid="{00000000-0004-0000-0100-000036000000}"/>
    <hyperlink ref="EE18" r:id="rId56" display="https://unfccc.int/ghg-inventories-annex-i-parties/2021" xr:uid="{00000000-0004-0000-0100-000037000000}"/>
    <hyperlink ref="EF18" r:id="rId57" display="https://unfccc.int/ghg-inventories-annex-i-parties/2021" xr:uid="{00000000-0004-0000-0100-000038000000}"/>
    <hyperlink ref="EG18" r:id="rId58" display="https://unfccc.int/ghg-inventories-annex-i-parties/2021" xr:uid="{00000000-0004-0000-0100-000039000000}"/>
    <hyperlink ref="EH18" r:id="rId59" display="https://unfccc.int/ghg-inventories-annex-i-parties/2021" xr:uid="{00000000-0004-0000-0100-00003A000000}"/>
    <hyperlink ref="EI18" r:id="rId60" display="https://unfccc.int/ghg-inventories-annex-i-parties/2021" xr:uid="{00000000-0004-0000-0100-00003B000000}"/>
    <hyperlink ref="EJ18" r:id="rId61" display="https://unfccc.int/ghg-inventories-annex-i-parties/2021" xr:uid="{00000000-0004-0000-0100-00003C000000}"/>
    <hyperlink ref="EK18" r:id="rId62" display="https://unfccc.int/ghg-inventories-annex-i-parties/2021" xr:uid="{00000000-0004-0000-0100-00003D000000}"/>
    <hyperlink ref="EL18" r:id="rId63" display="https://unfccc.int/ghg-inventories-annex-i-parties/2021" xr:uid="{00000000-0004-0000-0100-00003E000000}"/>
    <hyperlink ref="EM18" r:id="rId64" display="https://unfccc.int/ghg-inventories-annex-i-parties/2021" xr:uid="{00000000-0004-0000-0100-00003F000000}"/>
    <hyperlink ref="EN18" r:id="rId65" display="https://unfccc.int/ghg-inventories-annex-i-parties/2021" xr:uid="{00000000-0004-0000-0100-000040000000}"/>
    <hyperlink ref="EO18" r:id="rId66" display="https://unfccc.int/ghg-inventories-annex-i-parties/2021" xr:uid="{00000000-0004-0000-0100-000041000000}"/>
    <hyperlink ref="EP18" r:id="rId67" display="https://unfccc.int/ghg-inventories-annex-i-parties/2021" xr:uid="{00000000-0004-0000-0100-000042000000}"/>
    <hyperlink ref="EQ18" r:id="rId68" display="https://unfccc.int/ghg-inventories-annex-i-parties/2021" xr:uid="{00000000-0004-0000-0100-000043000000}"/>
    <hyperlink ref="ER18" r:id="rId69" display="https://unfccc.int/ghg-inventories-annex-i-parties/2021" xr:uid="{00000000-0004-0000-0100-000044000000}"/>
    <hyperlink ref="ES18" r:id="rId70" display="https://unfccc.int/ghg-inventories-annex-i-parties/2021" xr:uid="{00000000-0004-0000-0100-000045000000}"/>
    <hyperlink ref="ET18" r:id="rId71" display="https://unfccc.int/ghg-inventories-annex-i-parties/2021" xr:uid="{00000000-0004-0000-0100-000046000000}"/>
    <hyperlink ref="EU18" r:id="rId72" display="https://unfccc.int/ghg-inventories-annex-i-parties/2021" xr:uid="{00000000-0004-0000-0100-000047000000}"/>
    <hyperlink ref="EV18" r:id="rId73" display="https://unfccc.int/ghg-inventories-annex-i-parties/2021" xr:uid="{00000000-0004-0000-0100-000048000000}"/>
    <hyperlink ref="EW18" r:id="rId74" display="https://unfccc.int/ghg-inventories-annex-i-parties/2021" xr:uid="{00000000-0004-0000-0100-000049000000}"/>
    <hyperlink ref="EX18" r:id="rId75" display="https://unfccc.int/ghg-inventories-annex-i-parties/2021" xr:uid="{00000000-0004-0000-0100-00004A000000}"/>
    <hyperlink ref="EY18" r:id="rId76" display="https://unfccc.int/ghg-inventories-annex-i-parties/2021" xr:uid="{00000000-0004-0000-0100-00004B000000}"/>
    <hyperlink ref="EZ18" r:id="rId77" display="https://unfccc.int/ghg-inventories-annex-i-parties/2021" xr:uid="{00000000-0004-0000-0100-00004C000000}"/>
    <hyperlink ref="FA18" r:id="rId78" display="https://unfccc.int/ghg-inventories-annex-i-parties/2021" xr:uid="{00000000-0004-0000-0100-00004D000000}"/>
    <hyperlink ref="FB18" r:id="rId79" display="https://unfccc.int/ghg-inventories-annex-i-parties/2021" xr:uid="{00000000-0004-0000-0100-00004E000000}"/>
    <hyperlink ref="FC18" r:id="rId80" display="https://unfccc.int/ghg-inventories-annex-i-parties/2021" xr:uid="{00000000-0004-0000-0100-00004F000000}"/>
    <hyperlink ref="FD18" r:id="rId81" display="https://unfccc.int/ghg-inventories-annex-i-parties/2021" xr:uid="{00000000-0004-0000-0100-000050000000}"/>
    <hyperlink ref="FE18" r:id="rId82" display="https://unfccc.int/ghg-inventories-annex-i-parties/2021" xr:uid="{00000000-0004-0000-0100-000051000000}"/>
    <hyperlink ref="FF18" r:id="rId83" display="https://unfccc.int/ghg-inventories-annex-i-parties/2021" xr:uid="{00000000-0004-0000-0100-000052000000}"/>
    <hyperlink ref="FG18" r:id="rId84" display="https://unfccc.int/ghg-inventories-annex-i-parties/2021" xr:uid="{00000000-0004-0000-0100-000053000000}"/>
    <hyperlink ref="FH18" r:id="rId85" display="https://unfccc.int/ghg-inventories-annex-i-parties/2021" xr:uid="{00000000-0004-0000-0100-000054000000}"/>
    <hyperlink ref="FI18" r:id="rId86" display="https://unfccc.int/ghg-inventories-annex-i-parties/2021" xr:uid="{00000000-0004-0000-0100-000055000000}"/>
    <hyperlink ref="FJ18" r:id="rId87" display="https://unfccc.int/ghg-inventories-annex-i-parties/2021" xr:uid="{00000000-0004-0000-0100-000056000000}"/>
    <hyperlink ref="FK18" r:id="rId88" display="https://unfccc.int/ghg-inventories-annex-i-parties/2021" xr:uid="{00000000-0004-0000-0100-000057000000}"/>
    <hyperlink ref="FL18" r:id="rId89" display="https://unfccc.int/ghg-inventories-annex-i-parties/2021" xr:uid="{00000000-0004-0000-0100-000058000000}"/>
    <hyperlink ref="FM18" r:id="rId90" display="https://unfccc.int/ghg-inventories-annex-i-parties/2021" xr:uid="{00000000-0004-0000-0100-000059000000}"/>
    <hyperlink ref="FN18" r:id="rId91" display="https://unfccc.int/ghg-inventories-annex-i-parties/2021" xr:uid="{00000000-0004-0000-0100-00005A000000}"/>
    <hyperlink ref="FO18" r:id="rId92" display="https://unfccc.int/ghg-inventories-annex-i-parties/2021" xr:uid="{00000000-0004-0000-0100-00005B000000}"/>
    <hyperlink ref="FP18" r:id="rId93" display="https://unfccc.int/ghg-inventories-annex-i-parties/2021" xr:uid="{00000000-0004-0000-0100-00005C000000}"/>
    <hyperlink ref="FQ18" r:id="rId94" display="https://unfccc.int/ghg-inventories-annex-i-parties/2021" xr:uid="{00000000-0004-0000-0100-00005D000000}"/>
    <hyperlink ref="FR18" r:id="rId95" display="https://unfccc.int/ghg-inventories-annex-i-parties/2021" xr:uid="{00000000-0004-0000-0100-00005E000000}"/>
    <hyperlink ref="FS18" r:id="rId96" display="https://unfccc.int/ghg-inventories-annex-i-parties/2021" xr:uid="{00000000-0004-0000-0100-00005F000000}"/>
    <hyperlink ref="FT18" r:id="rId97" display="https://unfccc.int/ghg-inventories-annex-i-parties/2021" xr:uid="{00000000-0004-0000-0100-000060000000}"/>
    <hyperlink ref="FU18" r:id="rId98" display="https://unfccc.int/ghg-inventories-annex-i-parties/2021" xr:uid="{00000000-0004-0000-0100-000061000000}"/>
    <hyperlink ref="FV18" r:id="rId99" display="https://unfccc.int/ghg-inventories-annex-i-parties/2021" xr:uid="{00000000-0004-0000-0100-000062000000}"/>
    <hyperlink ref="FW18" r:id="rId100" display="https://unfccc.int/ghg-inventories-annex-i-parties/2021" xr:uid="{00000000-0004-0000-0100-000063000000}"/>
    <hyperlink ref="FX18" r:id="rId101" display="https://unfccc.int/ghg-inventories-annex-i-parties/2021" xr:uid="{00000000-0004-0000-0100-000064000000}"/>
    <hyperlink ref="FY18" r:id="rId102" display="https://unfccc.int/ghg-inventories-annex-i-parties/2021" xr:uid="{00000000-0004-0000-0100-000065000000}"/>
    <hyperlink ref="FZ18" r:id="rId103" display="https://unfccc.int/ghg-inventories-annex-i-parties/2021" xr:uid="{00000000-0004-0000-0100-000066000000}"/>
    <hyperlink ref="GA18" r:id="rId104" display="https://unfccc.int/ghg-inventories-annex-i-parties/2021" xr:uid="{00000000-0004-0000-0100-000067000000}"/>
    <hyperlink ref="GB18" r:id="rId105" display="https://unfccc.int/ghg-inventories-annex-i-parties/2021" xr:uid="{00000000-0004-0000-0100-000068000000}"/>
    <hyperlink ref="GC18" r:id="rId106" display="https://unfccc.int/ghg-inventories-annex-i-parties/2021" xr:uid="{00000000-0004-0000-0100-000069000000}"/>
    <hyperlink ref="GD18" r:id="rId107" display="https://unfccc.int/ghg-inventories-annex-i-parties/2021" xr:uid="{00000000-0004-0000-0100-00006A000000}"/>
    <hyperlink ref="GE18" r:id="rId108" display="https://unfccc.int/ghg-inventories-annex-i-parties/2021" xr:uid="{00000000-0004-0000-0100-00006B000000}"/>
    <hyperlink ref="GF18" r:id="rId109" display="https://unfccc.int/ghg-inventories-annex-i-parties/2021" xr:uid="{00000000-0004-0000-0100-00006C000000}"/>
    <hyperlink ref="GG18" r:id="rId110" display="https://unfccc.int/ghg-inventories-annex-i-parties/2021" xr:uid="{00000000-0004-0000-0100-00006D000000}"/>
    <hyperlink ref="GH18" r:id="rId111" display="https://unfccc.int/ghg-inventories-annex-i-parties/2021" xr:uid="{00000000-0004-0000-0100-00006E000000}"/>
    <hyperlink ref="GI18" r:id="rId112" display="https://unfccc.int/ghg-inventories-annex-i-parties/2021" xr:uid="{00000000-0004-0000-0100-00006F000000}"/>
    <hyperlink ref="GJ18" r:id="rId113" display="https://unfccc.int/ghg-inventories-annex-i-parties/2021" xr:uid="{00000000-0004-0000-0100-000070000000}"/>
    <hyperlink ref="GK18" r:id="rId114" display="https://unfccc.int/ghg-inventories-annex-i-parties/2021" xr:uid="{00000000-0004-0000-0100-000071000000}"/>
    <hyperlink ref="GL18" r:id="rId115" display="https://unfccc.int/ghg-inventories-annex-i-parties/2021" xr:uid="{00000000-0004-0000-0100-000072000000}"/>
    <hyperlink ref="GM18" r:id="rId116" display="https://unfccc.int/ghg-inventories-annex-i-parties/2021" xr:uid="{00000000-0004-0000-0100-000073000000}"/>
    <hyperlink ref="GN18" r:id="rId117" display="https://unfccc.int/ghg-inventories-annex-i-parties/2021" xr:uid="{00000000-0004-0000-0100-000074000000}"/>
    <hyperlink ref="GO18" r:id="rId118" display="https://unfccc.int/ghg-inventories-annex-i-parties/2021" xr:uid="{00000000-0004-0000-0100-000075000000}"/>
    <hyperlink ref="GP18" r:id="rId119" display="https://unfccc.int/ghg-inventories-annex-i-parties/2021" xr:uid="{00000000-0004-0000-0100-000076000000}"/>
    <hyperlink ref="GQ18" r:id="rId120" display="https://unfccc.int/ghg-inventories-annex-i-parties/2021" xr:uid="{00000000-0004-0000-0100-000077000000}"/>
    <hyperlink ref="GR18" r:id="rId121" display="https://unfccc.int/ghg-inventories-annex-i-parties/2021" xr:uid="{00000000-0004-0000-0100-000078000000}"/>
    <hyperlink ref="GS18" r:id="rId122" display="https://unfccc.int/ghg-inventories-annex-i-parties/2021" xr:uid="{00000000-0004-0000-0100-000079000000}"/>
    <hyperlink ref="GT18" r:id="rId123" display="https://unfccc.int/ghg-inventories-annex-i-parties/2021" xr:uid="{00000000-0004-0000-0100-00007A000000}"/>
    <hyperlink ref="GU18" r:id="rId124" display="https://unfccc.int/ghg-inventories-annex-i-parties/2021" xr:uid="{00000000-0004-0000-0100-00007B000000}"/>
    <hyperlink ref="GV18" r:id="rId125" display="https://unfccc.int/ghg-inventories-annex-i-parties/2021" xr:uid="{00000000-0004-0000-0100-00007C000000}"/>
    <hyperlink ref="GW18" r:id="rId126" display="https://unfccc.int/ghg-inventories-annex-i-parties/2021" xr:uid="{00000000-0004-0000-0100-00007D000000}"/>
    <hyperlink ref="GX18" r:id="rId127" display="https://unfccc.int/ghg-inventories-annex-i-parties/2021" xr:uid="{00000000-0004-0000-0100-00007E000000}"/>
    <hyperlink ref="GY18" r:id="rId128" display="https://unfccc.int/ghg-inventories-annex-i-parties/2021" xr:uid="{00000000-0004-0000-0100-00007F000000}"/>
    <hyperlink ref="GZ18" r:id="rId129" display="https://unfccc.int/ghg-inventories-annex-i-parties/2021" xr:uid="{00000000-0004-0000-0100-000080000000}"/>
    <hyperlink ref="HA18" r:id="rId130" display="https://unfccc.int/ghg-inventories-annex-i-parties/2021" xr:uid="{00000000-0004-0000-0100-000081000000}"/>
    <hyperlink ref="HB18" r:id="rId131" display="https://unfccc.int/ghg-inventories-annex-i-parties/2021" xr:uid="{00000000-0004-0000-0100-000082000000}"/>
    <hyperlink ref="HC18" r:id="rId132" display="https://unfccc.int/ghg-inventories-annex-i-parties/2021" xr:uid="{00000000-0004-0000-0100-000083000000}"/>
    <hyperlink ref="HD18" r:id="rId133" display="https://unfccc.int/ghg-inventories-annex-i-parties/2021" xr:uid="{00000000-0004-0000-0100-000084000000}"/>
    <hyperlink ref="HE18" r:id="rId134" display="https://unfccc.int/ghg-inventories-annex-i-parties/2021" xr:uid="{00000000-0004-0000-0100-000085000000}"/>
    <hyperlink ref="HF18" r:id="rId135" display="https://unfccc.int/ghg-inventories-annex-i-parties/2021" xr:uid="{00000000-0004-0000-0100-000086000000}"/>
    <hyperlink ref="HG18" r:id="rId136" display="https://unfccc.int/ghg-inventories-annex-i-parties/2021" xr:uid="{00000000-0004-0000-0100-000087000000}"/>
    <hyperlink ref="HH18" r:id="rId137" display="https://unfccc.int/ghg-inventories-annex-i-parties/2021" xr:uid="{00000000-0004-0000-0100-000088000000}"/>
    <hyperlink ref="HI18" r:id="rId138" display="https://unfccc.int/ghg-inventories-annex-i-parties/2021" xr:uid="{00000000-0004-0000-0100-000089000000}"/>
    <hyperlink ref="HJ18" r:id="rId139" display="https://unfccc.int/ghg-inventories-annex-i-parties/2021" xr:uid="{00000000-0004-0000-0100-00008A000000}"/>
    <hyperlink ref="HK18" r:id="rId140" display="https://unfccc.int/ghg-inventories-annex-i-parties/2021" xr:uid="{00000000-0004-0000-0100-00008B000000}"/>
    <hyperlink ref="HL18" r:id="rId141" display="https://unfccc.int/ghg-inventories-annex-i-parties/2021" xr:uid="{00000000-0004-0000-0100-00008C000000}"/>
    <hyperlink ref="HM18" r:id="rId142" display="https://unfccc.int/ghg-inventories-annex-i-parties/2021" xr:uid="{00000000-0004-0000-0100-00008D000000}"/>
    <hyperlink ref="HN18" r:id="rId143" display="https://unfccc.int/ghg-inventories-annex-i-parties/2021" xr:uid="{00000000-0004-0000-0100-00008E000000}"/>
    <hyperlink ref="HO18" r:id="rId144" display="https://unfccc.int/ghg-inventories-annex-i-parties/2021" xr:uid="{00000000-0004-0000-0100-00008F000000}"/>
    <hyperlink ref="HP18" r:id="rId145" display="https://unfccc.int/ghg-inventories-annex-i-parties/2021" xr:uid="{00000000-0004-0000-0100-000090000000}"/>
    <hyperlink ref="HQ18" r:id="rId146" display="https://unfccc.int/ghg-inventories-annex-i-parties/2021" xr:uid="{00000000-0004-0000-0100-000091000000}"/>
    <hyperlink ref="HR18" r:id="rId147" display="https://unfccc.int/ghg-inventories-annex-i-parties/2021" xr:uid="{00000000-0004-0000-0100-000092000000}"/>
    <hyperlink ref="HS18" r:id="rId148" display="https://unfccc.int/ghg-inventories-annex-i-parties/2021" xr:uid="{00000000-0004-0000-0100-000093000000}"/>
    <hyperlink ref="HT18" r:id="rId149" display="https://unfccc.int/ghg-inventories-annex-i-parties/2021" xr:uid="{00000000-0004-0000-0100-000094000000}"/>
    <hyperlink ref="HU18" r:id="rId150" display="https://unfccc.int/ghg-inventories-annex-i-parties/2021" xr:uid="{00000000-0004-0000-0100-000095000000}"/>
    <hyperlink ref="HV18" r:id="rId151" display="https://unfccc.int/ghg-inventories-annex-i-parties/2021" xr:uid="{00000000-0004-0000-0100-000096000000}"/>
    <hyperlink ref="HW18" r:id="rId152" display="https://unfccc.int/ghg-inventories-annex-i-parties/2021" xr:uid="{00000000-0004-0000-0100-000097000000}"/>
    <hyperlink ref="HX18" r:id="rId153" xr:uid="{00000000-0004-0000-0100-000098000000}"/>
    <hyperlink ref="HY18" r:id="rId154" xr:uid="{00000000-0004-0000-0100-000099000000}"/>
    <hyperlink ref="O18" r:id="rId155" xr:uid="{00000000-0004-0000-0100-00009A000000}"/>
    <hyperlink ref="P18" r:id="rId156" display="https://www.acea.auto/publication/report-vehicles-in-use-europe-january-2021/" xr:uid="{00000000-0004-0000-0100-00009B000000}"/>
  </hyperlinks>
  <pageMargins left="0.7" right="0.7" top="0.75" bottom="0.75" header="0.3" footer="0.3"/>
  <pageSetup paperSize="9" orientation="portrait" r:id="rId15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9"/>
  <sheetViews>
    <sheetView workbookViewId="0">
      <selection activeCell="C2" sqref="C2"/>
    </sheetView>
  </sheetViews>
  <sheetFormatPr defaultColWidth="11.42578125" defaultRowHeight="12.75" x14ac:dyDescent="0.2"/>
  <cols>
    <col min="1" max="1" width="19" bestFit="1" customWidth="1"/>
    <col min="2" max="2" width="24.5703125" bestFit="1" customWidth="1"/>
  </cols>
  <sheetData>
    <row r="1" spans="1:3" ht="15.75" x14ac:dyDescent="0.25">
      <c r="A1" s="1" t="s">
        <v>13</v>
      </c>
      <c r="B1" s="2"/>
      <c r="C1" s="12" t="s">
        <v>29</v>
      </c>
    </row>
    <row r="2" spans="1:3" x14ac:dyDescent="0.2">
      <c r="A2" s="3" t="s">
        <v>14</v>
      </c>
      <c r="B2" s="10" t="s">
        <v>30</v>
      </c>
    </row>
    <row r="3" spans="1:3" x14ac:dyDescent="0.2">
      <c r="A3" s="4" t="s">
        <v>15</v>
      </c>
      <c r="B3" s="7" t="s">
        <v>16</v>
      </c>
    </row>
    <row r="4" spans="1:3" x14ac:dyDescent="0.2">
      <c r="A4" s="5" t="s">
        <v>17</v>
      </c>
      <c r="B4" s="8" t="s">
        <v>18</v>
      </c>
    </row>
    <row r="5" spans="1:3" x14ac:dyDescent="0.2">
      <c r="A5" s="4" t="s">
        <v>19</v>
      </c>
      <c r="B5" s="11" t="s">
        <v>34</v>
      </c>
    </row>
    <row r="6" spans="1:3" x14ac:dyDescent="0.2">
      <c r="A6" s="4" t="s">
        <v>20</v>
      </c>
      <c r="B6" s="7" t="s">
        <v>31</v>
      </c>
    </row>
    <row r="7" spans="1:3" x14ac:dyDescent="0.2">
      <c r="A7" s="5" t="s">
        <v>21</v>
      </c>
      <c r="B7" s="8" t="s">
        <v>32</v>
      </c>
    </row>
    <row r="8" spans="1:3" x14ac:dyDescent="0.2">
      <c r="A8" s="5" t="s">
        <v>22</v>
      </c>
      <c r="B8" s="8" t="s">
        <v>33</v>
      </c>
    </row>
    <row r="9" spans="1:3" x14ac:dyDescent="0.2">
      <c r="A9" s="6" t="s">
        <v>23</v>
      </c>
      <c r="B9" s="9" t="s">
        <v>24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E06EF7367B624B8F862522406B6AB8" ma:contentTypeVersion="8" ma:contentTypeDescription="Create a new document." ma:contentTypeScope="" ma:versionID="e671d0f36027618ee8618b565d3437b1">
  <xsd:schema xmlns:xsd="http://www.w3.org/2001/XMLSchema" xmlns:xs="http://www.w3.org/2001/XMLSchema" xmlns:p="http://schemas.microsoft.com/office/2006/metadata/properties" xmlns:ns2="2ea3d490-6c98-428f-959d-68c02317683c" targetNamespace="http://schemas.microsoft.com/office/2006/metadata/properties" ma:root="true" ma:fieldsID="03e975b58c80732a12730ef650d6ff06" ns2:_="">
    <xsd:import namespace="2ea3d490-6c98-428f-959d-68c0231768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a3d490-6c98-428f-959d-68c0231768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20A98EA-CA7A-4970-BACB-248DA9F050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6DE26B-A0CB-4486-8B14-05595211E04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2ea3d490-6c98-428f-959d-68c02317683c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9F7AF94-BD1E-43EA-AE64-19A39CD881E0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metadata</vt:lpstr>
      <vt:lpstr>distributor</vt:lpstr>
    </vt:vector>
  </TitlesOfParts>
  <Company>Collège International des Sciences du Territoire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Timothée Giraud</dc:creator>
  <cp:lastModifiedBy>s4s-clement</cp:lastModifiedBy>
  <dcterms:created xsi:type="dcterms:W3CDTF">2012-02-24T09:35:39Z</dcterms:created>
  <dcterms:modified xsi:type="dcterms:W3CDTF">2022-07-05T08:18:05Z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0x01010060E06EF7367B624B8F862522406B6AB8</vt:lpwstr>
  </property>
</Properties>
</file>